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05"/>
  </bookViews>
  <sheets>
    <sheet name="85" sheetId="14" r:id="rId1"/>
  </sheets>
  <calcPr calcId="145621"/>
</workbook>
</file>

<file path=xl/calcChain.xml><?xml version="1.0" encoding="utf-8"?>
<calcChain xmlns="http://schemas.openxmlformats.org/spreadsheetml/2006/main">
  <c r="G30" i="14" l="1"/>
  <c r="K30" i="14"/>
  <c r="I30" i="14" l="1"/>
  <c r="H30" i="14"/>
  <c r="J30" i="14"/>
  <c r="F30" i="14" l="1"/>
  <c r="F31" i="14" s="1"/>
  <c r="J31" i="14" l="1"/>
  <c r="H31" i="14" l="1"/>
  <c r="A20" i="14"/>
</calcChain>
</file>

<file path=xl/sharedStrings.xml><?xml version="1.0" encoding="utf-8"?>
<sst xmlns="http://schemas.openxmlformats.org/spreadsheetml/2006/main" count="57" uniqueCount="44">
  <si>
    <t>№ п.п</t>
  </si>
  <si>
    <t>Итого: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</si>
  <si>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</si>
  <si>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</si>
  <si>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</si>
  <si>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</si>
  <si>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</si>
  <si>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</si>
  <si>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</si>
  <si>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</si>
  <si>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</si>
  <si>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</si>
  <si>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ФАКТ: Выполнено работ (услуг) по МК, руб.</t>
  </si>
  <si>
    <t>примечание</t>
  </si>
  <si>
    <t>Глава администрации МО Колтушское СП                                     А.В. Комарницкая</t>
  </si>
  <si>
    <t>Не исполнено</t>
  </si>
  <si>
    <t>Приобретение технической воды для подвоза в населенные пункты МО Колтушское СП</t>
  </si>
  <si>
    <t xml:space="preserve">Исполнитель: Ведущий специалист по ГО, ЧС и безопасности                                               И.С. Анисимов </t>
  </si>
  <si>
    <t>Период реализации: 2019 год</t>
  </si>
  <si>
    <t>Эксплуатационно-техническое обслуживание средств ТСО :  д.Разметелево д.4; д.Хапо-Ое д.3 - 2 ед.</t>
  </si>
  <si>
    <t>Телекоммуникационные услуги связи для организации канала передачи данных (д.Хапо-Ое д.3, д.Разметелево д.4).</t>
  </si>
  <si>
    <t>Работы по удалению, спилу аварийных деревьев, а также веток и крон аварийных деревьев на территории МО Колтушское СП (диаметром до 150 см)</t>
  </si>
  <si>
    <t>Подвоз питьевой воды в пожарный резервуар в д. Коркино (4 раза по 15м3 с санитарной очисткой 1 раз в год)</t>
  </si>
  <si>
    <t>Подвоз питьевой воды в случае нарушения водоснабжения населения МО Колтушское СП</t>
  </si>
  <si>
    <t xml:space="preserve">Приобретение и установка стального резервуара для заправки пожарных автоцистерн в д. Манушкино </t>
  </si>
  <si>
    <t xml:space="preserve">Разработка проектно-сметной документации на выполнение работ по обустройству природного пожарного водоема в населенном пункте: д. Мяглово </t>
  </si>
  <si>
    <t>Обеспечение оперативного выезда вооруженной группы быстрого реагирования (ГБР) при поступлении сигнала «Тревога» на объект: Дом Культуры Разметелево.</t>
  </si>
  <si>
    <t>Услуги по подвозу технической воды в дер. Кальтино</t>
  </si>
  <si>
    <t>12.12.2018г.</t>
  </si>
  <si>
    <t xml:space="preserve">01.12.2018г. </t>
  </si>
  <si>
    <t>МК 01/10 от 12.12.2018г. ООО "АВК Строй"</t>
  </si>
  <si>
    <t>Договор К-12.1.19-ВС-Б от 01.01.2019г. ООО "ЛОКС"</t>
  </si>
  <si>
    <t>Предварительный отбор участников в случае чрезвычайной ситуации</t>
  </si>
  <si>
    <t>В исполнении</t>
  </si>
  <si>
    <t>Отчет за 2 кв. 2019г.</t>
  </si>
  <si>
    <t>Конкурс состоялся</t>
  </si>
  <si>
    <t>ООО "Комплексные системы экстренного оповещения населения" Договор №81-02.19/2</t>
  </si>
  <si>
    <t>ООО "Комплексные системы экстренного оповещения населения" Договор №81-02.19/1</t>
  </si>
  <si>
    <t>Постановление администрации МО Колтушское СП № 573 от 14.11.2018 г. (с внесенными изменениями постановлением №238 от 03.04.2019г.)</t>
  </si>
  <si>
    <t>Отчетный период: с 01.01.2019 года по 30.06.2019 года.</t>
  </si>
  <si>
    <t>Приложение 1</t>
  </si>
  <si>
    <t>о ходе реализации муниципальной программы «Обеспечение пожарной безопасности, безопасности людей на водных объектах, участие в профилактике и ликвидации последствий проявлений терроризма и экстремизма в границах муниципального образования Колтушское сельское поселение Всеволожского муниципального района Ленинградской области".</t>
  </si>
  <si>
    <t>к Постановлению администрации</t>
  </si>
  <si>
    <t>№ 494  от   10.07.2019г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</si>
</sst>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0" fontId="1" fillId="0" borderId="1" xfId="0" applyFont="1" applyBorder="1" applyAlignment="1">
      <alignment vertical="top" wrapText="1"/>
    </xf>
    <xf numFmtId="0" fontId="2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right" vertical="center"/>
    </xf>
    <xf numFmtId="17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zoomScaleNormal="100" zoomScaleSheetLayoutView="100" workbookViewId="0">
      <selection activeCell="M3" sqref="M3"/>
    </sheetView>
  </sheetViews>
  <sheetFormatPr defaultColWidth="9.140625" defaultRowHeight="12" x14ac:dyDescent="0.2"/>
  <cols>
    <col min="1" max="1" width="3.5703125" style="4" customWidth="1"/>
    <col min="2" max="2" width="27.5703125" style="4" customWidth="1"/>
    <col min="3" max="3" width="16.42578125" style="4" customWidth="1"/>
    <col min="4" max="4" width="15.5703125" style="4" customWidth="1"/>
    <col min="5" max="5" width="17.5703125" style="5" customWidth="1"/>
    <col min="6" max="6" width="11.7109375" style="4" customWidth="1"/>
    <col min="7" max="7" width="11.85546875" style="4" customWidth="1"/>
    <col min="8" max="8" width="12" style="4" customWidth="1"/>
    <col min="9" max="9" width="13" style="4" customWidth="1"/>
    <col min="10" max="10" width="12" style="5" customWidth="1"/>
    <col min="11" max="11" width="13.42578125" style="5" customWidth="1"/>
    <col min="12" max="12" width="19" style="5" customWidth="1"/>
    <col min="13" max="13" width="10" style="4" bestFit="1" customWidth="1"/>
    <col min="14" max="14" width="11.42578125" style="4" bestFit="1" customWidth="1"/>
    <col min="15" max="16384" width="9.140625" style="4"/>
  </cols>
  <sheetData>
    <row r="1" spans="1:13" ht="15.75" x14ac:dyDescent="0.25">
      <c r="L1" s="45"/>
      <c r="M1" s="44" t="s">
        <v>40</v>
      </c>
    </row>
    <row r="2" spans="1:13" ht="15.75" x14ac:dyDescent="0.25">
      <c r="L2" s="45"/>
      <c r="M2" s="44" t="s">
        <v>42</v>
      </c>
    </row>
    <row r="3" spans="1:13" ht="15.75" x14ac:dyDescent="0.25">
      <c r="L3" s="45"/>
      <c r="M3" s="44" t="s">
        <v>43</v>
      </c>
    </row>
    <row r="5" spans="1:13" x14ac:dyDescent="0.25">
      <c r="K5" s="41"/>
    </row>
    <row r="6" spans="1:13" x14ac:dyDescent="0.25">
      <c r="K6" s="41"/>
    </row>
    <row r="7" spans="1:13" x14ac:dyDescent="0.25">
      <c r="K7" s="41"/>
    </row>
    <row r="9" spans="1:13" ht="12.75" x14ac:dyDescent="0.2">
      <c r="F9" s="46" t="s">
        <v>34</v>
      </c>
      <c r="G9" s="46"/>
      <c r="H9" s="46"/>
    </row>
    <row r="10" spans="1:13" ht="54.75" customHeight="1" x14ac:dyDescent="0.2">
      <c r="B10" s="50" t="s">
        <v>41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3" x14ac:dyDescent="0.25">
      <c r="F11" s="6"/>
    </row>
    <row r="12" spans="1:13" x14ac:dyDescent="0.2">
      <c r="A12" s="48" t="s">
        <v>18</v>
      </c>
      <c r="B12" s="48"/>
      <c r="C12" s="48"/>
      <c r="F12" s="6"/>
    </row>
    <row r="13" spans="1:13" x14ac:dyDescent="0.2">
      <c r="A13" s="47" t="s">
        <v>39</v>
      </c>
      <c r="B13" s="47"/>
      <c r="C13" s="47"/>
      <c r="D13" s="7"/>
      <c r="E13" s="7"/>
      <c r="F13" s="6"/>
    </row>
    <row r="14" spans="1:13" ht="31.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3" ht="45.75" customHeight="1" x14ac:dyDescent="0.2">
      <c r="A15" s="57" t="s">
        <v>0</v>
      </c>
      <c r="B15" s="57" t="s">
        <v>11</v>
      </c>
      <c r="C15" s="58" t="s">
        <v>2</v>
      </c>
      <c r="D15" s="59"/>
      <c r="E15" s="60"/>
      <c r="F15" s="58" t="s">
        <v>3</v>
      </c>
      <c r="G15" s="59"/>
      <c r="H15" s="59"/>
      <c r="I15" s="59"/>
      <c r="J15" s="59"/>
      <c r="K15" s="60"/>
      <c r="L15" s="53" t="s">
        <v>13</v>
      </c>
    </row>
    <row r="16" spans="1:13" ht="95.25" customHeight="1" x14ac:dyDescent="0.2">
      <c r="A16" s="57"/>
      <c r="B16" s="57"/>
      <c r="C16" s="61"/>
      <c r="D16" s="62"/>
      <c r="E16" s="63"/>
      <c r="F16" s="61"/>
      <c r="G16" s="62"/>
      <c r="H16" s="62"/>
      <c r="I16" s="62"/>
      <c r="J16" s="62"/>
      <c r="K16" s="63"/>
      <c r="L16" s="53"/>
    </row>
    <row r="17" spans="1:14" ht="95.25" customHeight="1" x14ac:dyDescent="0.2">
      <c r="A17" s="57"/>
      <c r="B17" s="57"/>
      <c r="C17" s="64" t="s">
        <v>4</v>
      </c>
      <c r="D17" s="64" t="s">
        <v>5</v>
      </c>
      <c r="E17" s="64" t="s">
        <v>6</v>
      </c>
      <c r="F17" s="54" t="s">
        <v>7</v>
      </c>
      <c r="G17" s="55"/>
      <c r="H17" s="54" t="s">
        <v>8</v>
      </c>
      <c r="I17" s="55"/>
      <c r="J17" s="54" t="s">
        <v>12</v>
      </c>
      <c r="K17" s="55"/>
      <c r="L17" s="53"/>
    </row>
    <row r="18" spans="1:14" ht="48" customHeight="1" x14ac:dyDescent="0.2">
      <c r="A18" s="57"/>
      <c r="B18" s="57"/>
      <c r="C18" s="65"/>
      <c r="D18" s="65"/>
      <c r="E18" s="65"/>
      <c r="F18" s="8" t="s">
        <v>9</v>
      </c>
      <c r="G18" s="8" t="s">
        <v>10</v>
      </c>
      <c r="H18" s="8" t="s">
        <v>9</v>
      </c>
      <c r="I18" s="9" t="s">
        <v>10</v>
      </c>
      <c r="J18" s="8" t="s">
        <v>9</v>
      </c>
      <c r="K18" s="10" t="s">
        <v>10</v>
      </c>
      <c r="L18" s="53"/>
    </row>
    <row r="19" spans="1:14" ht="66" customHeight="1" x14ac:dyDescent="0.2">
      <c r="A19" s="11">
        <v>1</v>
      </c>
      <c r="B19" s="1" t="s">
        <v>19</v>
      </c>
      <c r="C19" s="12"/>
      <c r="D19" s="3"/>
      <c r="E19" s="2" t="s">
        <v>36</v>
      </c>
      <c r="F19" s="13">
        <v>0</v>
      </c>
      <c r="G19" s="14">
        <v>98400</v>
      </c>
      <c r="H19" s="13">
        <v>0</v>
      </c>
      <c r="I19" s="13">
        <v>0</v>
      </c>
      <c r="J19" s="13">
        <v>0</v>
      </c>
      <c r="K19" s="15">
        <v>20000</v>
      </c>
      <c r="L19" s="16" t="s">
        <v>33</v>
      </c>
    </row>
    <row r="20" spans="1:14" ht="60.75" customHeight="1" x14ac:dyDescent="0.2">
      <c r="A20" s="11">
        <f>A19+1</f>
        <v>2</v>
      </c>
      <c r="B20" s="1" t="s">
        <v>20</v>
      </c>
      <c r="C20" s="17"/>
      <c r="D20" s="17"/>
      <c r="E20" s="2" t="s">
        <v>37</v>
      </c>
      <c r="F20" s="13">
        <v>0</v>
      </c>
      <c r="G20" s="13">
        <v>98400</v>
      </c>
      <c r="H20" s="13">
        <v>0</v>
      </c>
      <c r="I20" s="13">
        <v>0</v>
      </c>
      <c r="J20" s="13">
        <v>0</v>
      </c>
      <c r="K20" s="15">
        <v>18000</v>
      </c>
      <c r="L20" s="16" t="s">
        <v>33</v>
      </c>
      <c r="N20" s="18"/>
    </row>
    <row r="21" spans="1:14" ht="60" x14ac:dyDescent="0.2">
      <c r="A21" s="11">
        <v>3</v>
      </c>
      <c r="B21" s="24" t="s">
        <v>21</v>
      </c>
      <c r="C21" s="12"/>
      <c r="D21" s="3"/>
      <c r="E21" s="21"/>
      <c r="F21" s="14">
        <v>0</v>
      </c>
      <c r="G21" s="13">
        <v>500000</v>
      </c>
      <c r="H21" s="14">
        <v>0</v>
      </c>
      <c r="I21" s="13">
        <v>0</v>
      </c>
      <c r="J21" s="13">
        <v>0</v>
      </c>
      <c r="K21" s="15">
        <v>0</v>
      </c>
      <c r="L21" s="16" t="s">
        <v>15</v>
      </c>
    </row>
    <row r="22" spans="1:14" ht="39.75" customHeight="1" x14ac:dyDescent="0.2">
      <c r="A22" s="11">
        <v>4</v>
      </c>
      <c r="B22" s="19" t="s">
        <v>27</v>
      </c>
      <c r="C22" s="39" t="s">
        <v>29</v>
      </c>
      <c r="D22" s="3" t="s">
        <v>28</v>
      </c>
      <c r="E22" s="42" t="s">
        <v>30</v>
      </c>
      <c r="F22" s="14">
        <v>0</v>
      </c>
      <c r="G22" s="13">
        <v>555000</v>
      </c>
      <c r="H22" s="14">
        <v>0</v>
      </c>
      <c r="I22" s="13">
        <v>546675</v>
      </c>
      <c r="J22" s="13">
        <v>0</v>
      </c>
      <c r="K22" s="15">
        <v>212760</v>
      </c>
      <c r="L22" s="16" t="s">
        <v>33</v>
      </c>
    </row>
    <row r="23" spans="1:14" s="20" customFormat="1" ht="36.75" customHeight="1" x14ac:dyDescent="0.2">
      <c r="A23" s="11">
        <v>5</v>
      </c>
      <c r="B23" s="25" t="s">
        <v>16</v>
      </c>
      <c r="C23" s="12"/>
      <c r="D23" s="3"/>
      <c r="E23" s="42" t="s">
        <v>31</v>
      </c>
      <c r="F23" s="14">
        <v>0</v>
      </c>
      <c r="G23" s="13">
        <v>100000</v>
      </c>
      <c r="H23" s="14">
        <v>0</v>
      </c>
      <c r="I23" s="13">
        <v>99995.66</v>
      </c>
      <c r="J23" s="13">
        <v>0</v>
      </c>
      <c r="K23" s="15">
        <v>42444.87</v>
      </c>
      <c r="L23" s="16" t="s">
        <v>33</v>
      </c>
      <c r="M23" s="4"/>
      <c r="N23" s="4"/>
    </row>
    <row r="24" spans="1:14" ht="48" x14ac:dyDescent="0.2">
      <c r="A24" s="11">
        <v>6</v>
      </c>
      <c r="B24" s="25" t="s">
        <v>22</v>
      </c>
      <c r="C24" s="12"/>
      <c r="D24" s="3"/>
      <c r="E24" s="23"/>
      <c r="F24" s="14">
        <v>0</v>
      </c>
      <c r="G24" s="13">
        <v>61100</v>
      </c>
      <c r="H24" s="14">
        <v>0</v>
      </c>
      <c r="I24" s="13">
        <v>0</v>
      </c>
      <c r="J24" s="13">
        <v>0</v>
      </c>
      <c r="K24" s="15">
        <v>0</v>
      </c>
      <c r="L24" s="16" t="s">
        <v>15</v>
      </c>
    </row>
    <row r="25" spans="1:14" s="22" customFormat="1" ht="41.25" customHeight="1" x14ac:dyDescent="0.2">
      <c r="A25" s="11">
        <v>7</v>
      </c>
      <c r="B25" s="26" t="s">
        <v>23</v>
      </c>
      <c r="C25" s="12"/>
      <c r="D25" s="3"/>
      <c r="E25" s="21"/>
      <c r="F25" s="14">
        <v>0</v>
      </c>
      <c r="G25" s="13">
        <v>199999.99</v>
      </c>
      <c r="H25" s="14">
        <v>0</v>
      </c>
      <c r="I25" s="13">
        <v>0</v>
      </c>
      <c r="J25" s="13">
        <v>0</v>
      </c>
      <c r="K25" s="15">
        <v>0</v>
      </c>
      <c r="L25" s="16" t="s">
        <v>15</v>
      </c>
      <c r="M25" s="4"/>
      <c r="N25" s="4"/>
    </row>
    <row r="26" spans="1:14" ht="57.75" customHeight="1" x14ac:dyDescent="0.2">
      <c r="A26" s="28">
        <v>8</v>
      </c>
      <c r="B26" s="29" t="s">
        <v>24</v>
      </c>
      <c r="C26" s="3"/>
      <c r="D26" s="3"/>
      <c r="E26" s="21"/>
      <c r="F26" s="30">
        <v>0</v>
      </c>
      <c r="G26" s="13">
        <v>849768</v>
      </c>
      <c r="H26" s="14">
        <v>0</v>
      </c>
      <c r="I26" s="13">
        <v>0</v>
      </c>
      <c r="J26" s="13">
        <v>0</v>
      </c>
      <c r="K26" s="15">
        <v>0</v>
      </c>
      <c r="L26" s="16" t="s">
        <v>15</v>
      </c>
    </row>
    <row r="27" spans="1:14" ht="36" x14ac:dyDescent="0.2">
      <c r="A27" s="28">
        <v>9</v>
      </c>
      <c r="B27" s="27" t="s">
        <v>32</v>
      </c>
      <c r="C27" s="31"/>
      <c r="D27" s="32"/>
      <c r="E27" s="43" t="s">
        <v>35</v>
      </c>
      <c r="F27" s="30">
        <v>0</v>
      </c>
      <c r="G27" s="13">
        <v>0.01</v>
      </c>
      <c r="H27" s="14">
        <v>0</v>
      </c>
      <c r="I27" s="13">
        <v>0.01</v>
      </c>
      <c r="J27" s="13">
        <v>0</v>
      </c>
      <c r="K27" s="15">
        <v>0</v>
      </c>
      <c r="L27" s="16" t="s">
        <v>33</v>
      </c>
    </row>
    <row r="28" spans="1:14" ht="60" x14ac:dyDescent="0.2">
      <c r="A28" s="28">
        <v>10</v>
      </c>
      <c r="B28" s="33" t="s">
        <v>25</v>
      </c>
      <c r="C28" s="34"/>
      <c r="D28" s="35"/>
      <c r="E28" s="36"/>
      <c r="F28" s="37">
        <v>0</v>
      </c>
      <c r="G28" s="13">
        <v>100000</v>
      </c>
      <c r="H28" s="37">
        <v>0</v>
      </c>
      <c r="I28" s="40">
        <v>0</v>
      </c>
      <c r="J28" s="13">
        <v>0</v>
      </c>
      <c r="K28" s="40">
        <v>0</v>
      </c>
      <c r="L28" s="16" t="s">
        <v>15</v>
      </c>
    </row>
    <row r="29" spans="1:14" ht="66" customHeight="1" x14ac:dyDescent="0.2">
      <c r="A29" s="11">
        <v>11</v>
      </c>
      <c r="B29" s="25" t="s">
        <v>26</v>
      </c>
      <c r="C29" s="38"/>
      <c r="D29" s="38"/>
      <c r="E29" s="21"/>
      <c r="F29" s="37">
        <v>0</v>
      </c>
      <c r="G29" s="13">
        <v>48000</v>
      </c>
      <c r="H29" s="37">
        <v>0</v>
      </c>
      <c r="I29" s="13">
        <v>0</v>
      </c>
      <c r="J29" s="13">
        <v>0</v>
      </c>
      <c r="K29" s="13">
        <v>0</v>
      </c>
      <c r="L29" s="16" t="s">
        <v>15</v>
      </c>
    </row>
    <row r="30" spans="1:14" ht="60.75" customHeight="1" x14ac:dyDescent="0.2">
      <c r="A30" s="56" t="s">
        <v>1</v>
      </c>
      <c r="B30" s="56"/>
      <c r="C30" s="12"/>
      <c r="D30" s="12"/>
      <c r="E30" s="39"/>
      <c r="F30" s="14">
        <f t="shared" ref="F30:K30" si="0">SUM(F19:F29)</f>
        <v>0</v>
      </c>
      <c r="G30" s="14">
        <f t="shared" si="0"/>
        <v>2610668</v>
      </c>
      <c r="H30" s="14">
        <f t="shared" si="0"/>
        <v>0</v>
      </c>
      <c r="I30" s="13">
        <f t="shared" si="0"/>
        <v>646670.67000000004</v>
      </c>
      <c r="J30" s="13">
        <f t="shared" si="0"/>
        <v>0</v>
      </c>
      <c r="K30" s="15">
        <f t="shared" si="0"/>
        <v>293204.87</v>
      </c>
      <c r="L30" s="16"/>
    </row>
    <row r="31" spans="1:14" x14ac:dyDescent="0.2">
      <c r="F31" s="51">
        <f>F30+G30</f>
        <v>2610668</v>
      </c>
      <c r="G31" s="51"/>
      <c r="H31" s="51">
        <f>H30+I30</f>
        <v>646670.67000000004</v>
      </c>
      <c r="I31" s="51"/>
      <c r="J31" s="52">
        <f>J30+K30</f>
        <v>293204.87</v>
      </c>
      <c r="K31" s="52"/>
    </row>
    <row r="32" spans="1:14" x14ac:dyDescent="0.2">
      <c r="A32" s="47" t="s">
        <v>17</v>
      </c>
      <c r="B32" s="47"/>
      <c r="C32" s="47"/>
      <c r="D32" s="47"/>
      <c r="E32" s="47"/>
    </row>
    <row r="34" spans="1:1" x14ac:dyDescent="0.2">
      <c r="A34" s="4" t="s">
        <v>14</v>
      </c>
    </row>
    <row r="41" spans="1:1" ht="81" customHeight="1" x14ac:dyDescent="0.2"/>
    <row r="42" spans="1:1" ht="63" customHeight="1" x14ac:dyDescent="0.2"/>
    <row r="43" spans="1:1" ht="62.25" customHeight="1" x14ac:dyDescent="0.2"/>
    <row r="44" spans="1:1" ht="67.5" customHeight="1" x14ac:dyDescent="0.2"/>
    <row r="45" spans="1:1" ht="87" customHeight="1" x14ac:dyDescent="0.2"/>
    <row r="46" spans="1:1" ht="67.5" customHeight="1" x14ac:dyDescent="0.2"/>
    <row r="47" spans="1:1" ht="36" customHeight="1" x14ac:dyDescent="0.2"/>
    <row r="48" spans="1:1" ht="36" customHeight="1" x14ac:dyDescent="0.2"/>
    <row r="49" ht="36" customHeight="1" x14ac:dyDescent="0.2"/>
    <row r="50" ht="125.25" customHeight="1" x14ac:dyDescent="0.2"/>
    <row r="51" ht="132" customHeight="1" x14ac:dyDescent="0.2"/>
    <row r="52" ht="121.5" customHeight="1" x14ac:dyDescent="0.2"/>
    <row r="53" ht="43.5" customHeight="1" x14ac:dyDescent="0.2"/>
    <row r="54" ht="41.25" customHeight="1" x14ac:dyDescent="0.2"/>
  </sheetData>
  <mergeCells count="21">
    <mergeCell ref="A32:E32"/>
    <mergeCell ref="F31:G31"/>
    <mergeCell ref="H31:I31"/>
    <mergeCell ref="J31:K31"/>
    <mergeCell ref="L15:L18"/>
    <mergeCell ref="H17:I17"/>
    <mergeCell ref="J17:K17"/>
    <mergeCell ref="A30:B30"/>
    <mergeCell ref="A15:A18"/>
    <mergeCell ref="B15:B18"/>
    <mergeCell ref="C15:E16"/>
    <mergeCell ref="C17:C18"/>
    <mergeCell ref="F15:K16"/>
    <mergeCell ref="F17:G17"/>
    <mergeCell ref="D17:D18"/>
    <mergeCell ref="E17:E18"/>
    <mergeCell ref="F9:H9"/>
    <mergeCell ref="A13:C13"/>
    <mergeCell ref="A12:C12"/>
    <mergeCell ref="A14:J14"/>
    <mergeCell ref="B10:L10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Zam</cp:lastModifiedBy>
  <cp:lastPrinted>2019-07-11T08:38:49Z</cp:lastPrinted>
  <dcterms:created xsi:type="dcterms:W3CDTF">2016-05-06T12:48:25Z</dcterms:created>
  <dcterms:modified xsi:type="dcterms:W3CDTF">2019-07-11T08:42:54Z</dcterms:modified>
</cp:coreProperties>
</file>