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 firstSheet="1" activeTab="1"/>
  </bookViews>
  <sheets>
    <sheet name="им-во 1 КВ.2018" sheetId="5" state="hidden" r:id="rId1"/>
    <sheet name="им-во 2 КВ.2018" sheetId="7" r:id="rId2"/>
  </sheets>
  <calcPr calcId="145621"/>
</workbook>
</file>

<file path=xl/calcChain.xml><?xml version="1.0" encoding="utf-8"?>
<calcChain xmlns="http://schemas.openxmlformats.org/spreadsheetml/2006/main">
  <c r="K53" i="7" l="1"/>
  <c r="I53" i="7"/>
  <c r="G53" i="7"/>
  <c r="H53" i="7" l="1"/>
  <c r="J53" i="7"/>
  <c r="L53" i="7"/>
  <c r="F53" i="7"/>
  <c r="K44" i="5" l="1"/>
  <c r="F44" i="5" l="1"/>
  <c r="H44" i="5"/>
  <c r="I44" i="5"/>
  <c r="J44" i="5"/>
  <c r="G44" i="5"/>
</calcChain>
</file>

<file path=xl/sharedStrings.xml><?xml version="1.0" encoding="utf-8"?>
<sst xmlns="http://schemas.openxmlformats.org/spreadsheetml/2006/main" count="201" uniqueCount="97">
  <si>
    <t>№ п/п</t>
  </si>
  <si>
    <t>оплата коммунальных услуг свободных жилых помещений, составляющих казну МО Колтушское СП</t>
  </si>
  <si>
    <t>оплата взносов за капитальный ремонт жилых помещений муниципального жилого фонда</t>
  </si>
  <si>
    <t>оплата агентского сбора за найм жилых помещений муниципального жилого фонда</t>
  </si>
  <si>
    <t>примечание</t>
  </si>
  <si>
    <t>ИТОГО</t>
  </si>
  <si>
    <t>№ 4.11 от 25.12.2014, Фонд кап.ремонта ЛО</t>
  </si>
  <si>
    <t>№ ТСН-5/1/17 от 09.01.2017, ТСН "Верхняя 5/1"</t>
  </si>
  <si>
    <t>№ 1-ЖКС-2/16 от 10.02.2016, ООО "ЖилКомСервис-2"</t>
  </si>
  <si>
    <t>№ 7УК/ЖКК/Р-16 от 10.02.2016, ООО "УК "ЖКК Разметелево"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</si>
  <si>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</si>
  <si>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</si>
  <si>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</si>
  <si>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</si>
  <si>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</si>
  <si>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</si>
  <si>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</si>
  <si>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</si>
  <si>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</si>
  <si>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 адрес выполнения работ</t>
  </si>
  <si>
    <t>ФАКТ, выполнено  работ (услуг) по МК, руб.</t>
  </si>
  <si>
    <t>№ 15-ЖКС-15, 1-ЖКС/16 от 10.02.2016, ООО "ЖилКомСервис"</t>
  </si>
  <si>
    <t>№ ОД-ПрЭС-22372-16/31366-Э-16 от 14.02.2017, ПАО "Ленэнерго"</t>
  </si>
  <si>
    <t>№ ОД-5355-17/1650-Э-17 от 17.04.2017, ПАО "Ленэнерго"</t>
  </si>
  <si>
    <t xml:space="preserve">Приложение 2 к постановлению 
от 27.07.2017г. № 248
Приложение 2 к постановлению 
от 10.12.2013 г № 329
</t>
  </si>
  <si>
    <t>МКУ "Альтернатива"</t>
  </si>
  <si>
    <t>оформление объектов недвижимости, постановка их на кадастровый учет</t>
  </si>
  <si>
    <t>Организация мероприятий, связанных с управлением и реализацией имущества казны</t>
  </si>
  <si>
    <t>оплата услуг по дератизации ДК д.Разметелево</t>
  </si>
  <si>
    <t>техническое обслуживание ДК д.Разметелево</t>
  </si>
  <si>
    <t>работы по устройству ливневой канализации здания, д. Колтуши 32</t>
  </si>
  <si>
    <t>оплата ХВС административное здание д. Старая, Школьный пер.12А</t>
  </si>
  <si>
    <t>оплата стоков административное здание д. Старая, Школьный пер.12А</t>
  </si>
  <si>
    <t>оплата ХВС нежилое помещение №1, д. Разметелево, ул. ПТУ-56, д3; д. Разметелево, д.4</t>
  </si>
  <si>
    <t>оплата стоков нежилые помещения  д. Разметелево, ул. ПТУ-56, д3, пом.1; д. Разметелево, д.4</t>
  </si>
  <si>
    <t>оплата ХВС дом культуры, д. Разметелево, 7а</t>
  </si>
  <si>
    <t>оплата стоков дом культуры, д. Разметелево, 7а</t>
  </si>
  <si>
    <t>оплата тепловой энергии ИК</t>
  </si>
  <si>
    <t>оплата услуг по приобретению и установке индивидуальных узлов учета коммунальных ресурсов в муниципальном жилом фонде</t>
  </si>
  <si>
    <t>компенсация расходов физ.лиц в связи с установкой узлов учета коммунальных ресурсов в муниципальном жилом фонде</t>
  </si>
  <si>
    <t>оплата электрической энергии нежилого помещения №3 д.Разметелево д.4</t>
  </si>
  <si>
    <t xml:space="preserve">оплата услуг по содержанию общего имущества МКД д. Разметелево, д.4 </t>
  </si>
  <si>
    <t>оплата услуг по содержанию общего имущества МКД д. Разметелево, ул.ПТУ-56, д.3</t>
  </si>
  <si>
    <t>оплата услуг по обслуживанию противопожарной сигнализации в нежилом помещении №3 д. Разметелево, д.4</t>
  </si>
  <si>
    <t>оплата коммунальных услуг ИК</t>
  </si>
  <si>
    <t>услуги по ответственному хранению муниципального имущества (МК № 01/18)</t>
  </si>
  <si>
    <t>технологическое присоединение энергопринимающих устройств п. Воейково, 87Б (ДК)</t>
  </si>
  <si>
    <t>технологическое присоединение энергопринимающих устройств п. Воейково, 42</t>
  </si>
  <si>
    <r>
      <t xml:space="preserve">
Отчет
о ходе реализации муниципальной программы 
«Владение, пользование и распоряжение муниципальным имуществом, находящимся в собственности муниципального образования Колтушское сельское поселение Всеволожского муниципального района Ленинградской области»
Наименование муниципальной программы в соответствии с постановлением об ее утверждении  
Период реализации: 2018 год
Отчетный период: с 01.01.2018 года по 31.03.2018 года.
</t>
    </r>
    <r>
      <rPr>
        <u/>
        <sz val="8"/>
        <color theme="1"/>
        <rFont val="Times New Roman"/>
        <family val="1"/>
        <charset val="204"/>
      </rPr>
      <t>Постановление администрации МО Колтушское СП № №398 от 13.11.2017 г  (с изменениями)</t>
    </r>
    <r>
      <rPr>
        <sz val="8"/>
        <color theme="1"/>
        <rFont val="Times New Roman"/>
        <family val="1"/>
        <charset val="204"/>
      </rPr>
      <t xml:space="preserve">
</t>
    </r>
    <r>
      <rPr>
        <i/>
        <sz val="8"/>
        <color theme="1"/>
        <rFont val="Times New Roman"/>
        <family val="1"/>
        <charset val="204"/>
      </rPr>
      <t xml:space="preserve">Реквизиты Постановления (дата, номер, наименование) об утверждении муниципальной программы (с изменениями) </t>
    </r>
    <r>
      <rPr>
        <sz val="8"/>
        <color theme="1"/>
        <rFont val="Times New Roman"/>
        <family val="1"/>
        <charset val="204"/>
      </rPr>
      <t xml:space="preserve">
</t>
    </r>
  </si>
  <si>
    <t>№ 01/03-18 от 05.03.2018, ООО "Центр экономического развития Северо-Западного региона"</t>
  </si>
  <si>
    <t>№ 07/02-18 от 19.02.2018,  ООО "Центр экономического развития Северо-Западного региона"</t>
  </si>
  <si>
    <t>№0011 от 13.02.2018, АМУ "ЦМУ" МО "ВМР"</t>
  </si>
  <si>
    <t>№0012 от 13.02.2018, АМУ "ЦМУ" МО "ВМР"</t>
  </si>
  <si>
    <t>№0014 от 13.02.2018, АМУ "ЦМУ" МО "ВМР"</t>
  </si>
  <si>
    <t>№0015 от 13.02.2018, АМУ "ЦМУ" МО "ВМР"</t>
  </si>
  <si>
    <t>№0016 от 13.02.2018, АМУ "ЦМУ" МО "ВМР"</t>
  </si>
  <si>
    <t>№0017 от 13.02.2018, АМУ "ЦМУ" МО "ВМР"</t>
  </si>
  <si>
    <t>№478 от 09.01.2018, ФБУЗ «Центр гигиены и эпидемиологии в Ленинградской области" - Филиал ФБУЗ "Центр гигиены и эпидемиологии в Ленинградской области</t>
  </si>
  <si>
    <t>МК №09/18 от 01.03.2018, ООО "АВК Строй"</t>
  </si>
  <si>
    <t>МК № 01/18 от 21.12.2017, ООО "Сметсберг"</t>
  </si>
  <si>
    <t>№К-13.1-ВС-Б от 09.01.2018, ООО "ЛОКС"</t>
  </si>
  <si>
    <t>№К-13.2-ВО-Б от 09.01.2018, ООО "ЛОКС"</t>
  </si>
  <si>
    <t>№Р-81.1-ВС-Б от 09.01.2018, ООО "ЛОКС"</t>
  </si>
  <si>
    <t>№Р-82.2-ВО-Б от 09.01.2018, ООО "ЛОКС"</t>
  </si>
  <si>
    <t>№Р-72.1-ВС-Б от 09.01.2018, ООО "ЛОКС"</t>
  </si>
  <si>
    <t>№Р-73.2-ВС-Б от 09.01.2018, ООО "ЛОКС"</t>
  </si>
  <si>
    <t>№18/15 от 01.03.2016, ООО "УК "ЖКК Разметелево"</t>
  </si>
  <si>
    <t>№21/15 от 01.03.2016, ООО "УК "ЖКК Разметелево"</t>
  </si>
  <si>
    <t>резерв</t>
  </si>
  <si>
    <t>переходящий с 2017</t>
  </si>
  <si>
    <t>№665/17 от 01.12.2017</t>
  </si>
  <si>
    <t>№672/17 от 05.12.2017</t>
  </si>
  <si>
    <t>по факту выставления счета</t>
  </si>
  <si>
    <t>по факту обращения</t>
  </si>
  <si>
    <t>оплата электрической энергии ИК</t>
  </si>
  <si>
    <t>ремонт бани д. Разметелево</t>
  </si>
  <si>
    <t>выполнение работ по исполнению ТУ по договору на технологическое присоединение энергопринимающих устройств п. Воейково, 87Б (ДК)</t>
  </si>
  <si>
    <t>выполнение работ по исполнению ТУ по договору на технологическое присоединение энергопринимающих устройств п. Воейково, 42</t>
  </si>
  <si>
    <t>услуги по ответственному хранению муниципального имущества в 2019 году</t>
  </si>
  <si>
    <t>услуги по разработке проекта устройства ливневой канализации д. Колтуши, д.32</t>
  </si>
  <si>
    <t>№47120000120376 от 01.01.2018, АО "ПСК"</t>
  </si>
  <si>
    <t>исх.№ 01-12-535/18-0-0 от 17.04.2018</t>
  </si>
  <si>
    <t>договор не подписан поставщиком</t>
  </si>
  <si>
    <t>МК №20/18  от 15.05.2018, ИП Журавский В.И.</t>
  </si>
  <si>
    <t>№275/18 от 19.06.2018</t>
  </si>
  <si>
    <t>№274/18 от 19.06.2018</t>
  </si>
  <si>
    <t>№2-06/2018 от 20.06.2018, ООО "Электромонтаж"</t>
  </si>
  <si>
    <t>№1-06/2018 от 20.06.2018, ООО "Электромонтаж"</t>
  </si>
  <si>
    <t>№ 03/05-18 от 30.05.2018, ООО "Центр экономического развития Северо-Западного региона"</t>
  </si>
  <si>
    <t>№ 1-04/18 от 18.04.2018, ООО "Кадастр плюс"</t>
  </si>
  <si>
    <t>№ 2-04/18 от 18.04.2018, ООО "Кадастр плюс"</t>
  </si>
  <si>
    <t>№ 3-04/18 от 18.04.2018, ООО "Кадастр плюс"</t>
  </si>
  <si>
    <t>№ 4-04/18 от 25.04.2018, ООО "Кадастр плюс"</t>
  </si>
  <si>
    <r>
      <t xml:space="preserve">
Отчет
о ходе реализации муниципальной программы 
«Владение, пользование и распоряжение муниципальным имуществом, находящимся в собственности муниципального образования Колтушское сельское поселение Всеволожского муниципального района Ленинградской области»
Наименование муниципальной программы в соответствии с постановлением об ее утверждении  
Период реализации: 2018 год
Отчетный период: с 01.01.2018 года по 30.06.2018 года.
</t>
    </r>
    <r>
      <rPr>
        <u/>
        <sz val="8"/>
        <color theme="1"/>
        <rFont val="Times New Roman"/>
        <family val="1"/>
        <charset val="204"/>
      </rPr>
      <t>Постановление администрации МО Колтушское СП № №398 от 13.11.2017 г  (с изменениями)</t>
    </r>
    <r>
      <rPr>
        <sz val="8"/>
        <color theme="1"/>
        <rFont val="Times New Roman"/>
        <family val="1"/>
        <charset val="204"/>
      </rPr>
      <t xml:space="preserve">
</t>
    </r>
    <r>
      <rPr>
        <i/>
        <sz val="8"/>
        <color theme="1"/>
        <rFont val="Times New Roman"/>
        <family val="1"/>
        <charset val="204"/>
      </rPr>
      <t xml:space="preserve">Реквизиты Постановления (дата, номер, наименование) об утверждении муниципальной программы (с изменениями) </t>
    </r>
    <r>
      <rPr>
        <sz val="8"/>
        <color theme="1"/>
        <rFont val="Times New Roman"/>
        <family val="1"/>
        <charset val="204"/>
      </rPr>
      <t xml:space="preserve">
</t>
    </r>
  </si>
  <si>
    <t>№ 07/02-18 от 19.02.2018, ООО "Центр экономического развития Северо-Западного региона"</t>
  </si>
  <si>
    <t>ФАКТ, выполнено работ (услуг) по МК, руб.</t>
  </si>
  <si>
    <t xml:space="preserve">Приложение 9 к постановлению 
от __________2018г. № 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</si>
</sst>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43" fontId="11" fillId="0" borderId="1" xfId="1" applyFont="1" applyBorder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activeCell="G36" sqref="G36"/>
    </sheetView>
  </sheetViews>
  <sheetFormatPr defaultRowHeight="11.25" x14ac:dyDescent="0.2"/>
  <cols>
    <col min="1" max="1" width="9.140625" style="5"/>
    <col min="2" max="2" width="36.42578125" style="5" customWidth="1"/>
    <col min="3" max="3" width="18.5703125" style="5" customWidth="1"/>
    <col min="4" max="4" width="23.42578125" style="5" customWidth="1"/>
    <col min="5" max="5" width="35.85546875" style="5" customWidth="1"/>
    <col min="6" max="6" width="12.28515625" style="5" customWidth="1"/>
    <col min="7" max="7" width="11.5703125" style="5" customWidth="1"/>
    <col min="8" max="8" width="9.140625" style="5"/>
    <col min="9" max="9" width="12.28515625" style="5" customWidth="1"/>
    <col min="10" max="10" width="13.5703125" style="5" customWidth="1"/>
    <col min="11" max="11" width="14.28515625" style="5" customWidth="1"/>
    <col min="12" max="12" width="21.140625" style="5" customWidth="1"/>
    <col min="13" max="16384" width="9.140625" style="5"/>
  </cols>
  <sheetData>
    <row r="1" spans="1:12" ht="61.5" customHeight="1" x14ac:dyDescent="0.2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2.5" customHeight="1" x14ac:dyDescent="0.2">
      <c r="A2" s="36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5" spans="1:12" x14ac:dyDescent="0.2">
      <c r="A5" s="34" t="s">
        <v>0</v>
      </c>
      <c r="B5" s="34" t="s">
        <v>19</v>
      </c>
      <c r="C5" s="39" t="s">
        <v>10</v>
      </c>
      <c r="D5" s="39"/>
      <c r="E5" s="39"/>
      <c r="F5" s="39" t="s">
        <v>11</v>
      </c>
      <c r="G5" s="39"/>
      <c r="H5" s="39"/>
      <c r="I5" s="39"/>
      <c r="J5" s="39"/>
      <c r="K5" s="39"/>
      <c r="L5" s="38" t="s">
        <v>4</v>
      </c>
    </row>
    <row r="6" spans="1:12" x14ac:dyDescent="0.2">
      <c r="A6" s="34"/>
      <c r="B6" s="34"/>
      <c r="C6" s="33" t="s">
        <v>12</v>
      </c>
      <c r="D6" s="33" t="s">
        <v>13</v>
      </c>
      <c r="E6" s="33" t="s">
        <v>14</v>
      </c>
      <c r="F6" s="34" t="s">
        <v>15</v>
      </c>
      <c r="G6" s="34"/>
      <c r="H6" s="34" t="s">
        <v>16</v>
      </c>
      <c r="I6" s="34"/>
      <c r="J6" s="34" t="s">
        <v>20</v>
      </c>
      <c r="K6" s="34"/>
      <c r="L6" s="38"/>
    </row>
    <row r="7" spans="1:12" x14ac:dyDescent="0.2">
      <c r="A7" s="34"/>
      <c r="B7" s="34"/>
      <c r="C7" s="33"/>
      <c r="D7" s="33"/>
      <c r="E7" s="33"/>
      <c r="F7" s="34"/>
      <c r="G7" s="34"/>
      <c r="H7" s="34"/>
      <c r="I7" s="34"/>
      <c r="J7" s="34"/>
      <c r="K7" s="34"/>
      <c r="L7" s="38"/>
    </row>
    <row r="8" spans="1:12" ht="56.25" x14ac:dyDescent="0.2">
      <c r="A8" s="34"/>
      <c r="B8" s="34"/>
      <c r="C8" s="33"/>
      <c r="D8" s="33"/>
      <c r="E8" s="33"/>
      <c r="F8" s="4" t="s">
        <v>17</v>
      </c>
      <c r="G8" s="4" t="s">
        <v>18</v>
      </c>
      <c r="H8" s="4" t="s">
        <v>17</v>
      </c>
      <c r="I8" s="4" t="s">
        <v>18</v>
      </c>
      <c r="J8" s="4" t="s">
        <v>17</v>
      </c>
      <c r="K8" s="4" t="s">
        <v>18</v>
      </c>
      <c r="L8" s="3"/>
    </row>
    <row r="9" spans="1:12" ht="25.5" x14ac:dyDescent="0.2">
      <c r="A9" s="8">
        <v>1</v>
      </c>
      <c r="B9" s="10" t="s">
        <v>26</v>
      </c>
      <c r="C9" s="7"/>
      <c r="D9" s="7"/>
      <c r="E9" s="7"/>
      <c r="F9" s="1"/>
      <c r="G9" s="14">
        <v>850000</v>
      </c>
      <c r="H9" s="1"/>
      <c r="I9" s="1"/>
      <c r="J9" s="1"/>
      <c r="K9" s="1"/>
      <c r="L9" s="9"/>
    </row>
    <row r="10" spans="1:12" ht="38.25" customHeight="1" x14ac:dyDescent="0.2">
      <c r="A10" s="42">
        <v>2</v>
      </c>
      <c r="B10" s="44" t="s">
        <v>27</v>
      </c>
      <c r="C10" s="2">
        <v>43150</v>
      </c>
      <c r="D10" s="2">
        <v>43150</v>
      </c>
      <c r="E10" s="7" t="s">
        <v>50</v>
      </c>
      <c r="F10" s="48"/>
      <c r="G10" s="46">
        <v>200000</v>
      </c>
      <c r="H10" s="1"/>
      <c r="I10" s="1">
        <v>28500</v>
      </c>
      <c r="J10" s="1"/>
      <c r="K10" s="1">
        <v>28500</v>
      </c>
      <c r="L10" s="9" t="s">
        <v>25</v>
      </c>
    </row>
    <row r="11" spans="1:12" ht="33.75" x14ac:dyDescent="0.2">
      <c r="A11" s="43"/>
      <c r="B11" s="45"/>
      <c r="C11" s="2">
        <v>43164</v>
      </c>
      <c r="D11" s="2">
        <v>43164</v>
      </c>
      <c r="E11" s="7" t="s">
        <v>49</v>
      </c>
      <c r="F11" s="49"/>
      <c r="G11" s="47"/>
      <c r="H11" s="1"/>
      <c r="I11" s="1">
        <v>18500</v>
      </c>
      <c r="J11" s="1"/>
      <c r="K11" s="1">
        <v>18500</v>
      </c>
      <c r="L11" s="9" t="s">
        <v>25</v>
      </c>
    </row>
    <row r="12" spans="1:12" ht="12.75" customHeight="1" x14ac:dyDescent="0.2">
      <c r="A12" s="43"/>
      <c r="B12" s="45"/>
      <c r="C12" s="2">
        <v>43144</v>
      </c>
      <c r="D12" s="2">
        <v>43144</v>
      </c>
      <c r="E12" s="7" t="s">
        <v>51</v>
      </c>
      <c r="F12" s="49"/>
      <c r="G12" s="47"/>
      <c r="H12" s="1"/>
      <c r="I12" s="1">
        <v>6500</v>
      </c>
      <c r="J12" s="1"/>
      <c r="K12" s="1">
        <v>0</v>
      </c>
      <c r="L12" s="9" t="s">
        <v>25</v>
      </c>
    </row>
    <row r="13" spans="1:12" ht="12.75" customHeight="1" x14ac:dyDescent="0.2">
      <c r="A13" s="43"/>
      <c r="B13" s="45"/>
      <c r="C13" s="2">
        <v>43144</v>
      </c>
      <c r="D13" s="2">
        <v>43144</v>
      </c>
      <c r="E13" s="7" t="s">
        <v>52</v>
      </c>
      <c r="F13" s="49"/>
      <c r="G13" s="47"/>
      <c r="H13" s="1"/>
      <c r="I13" s="1">
        <v>6500</v>
      </c>
      <c r="J13" s="1"/>
      <c r="K13" s="1">
        <v>0</v>
      </c>
      <c r="L13" s="9" t="s">
        <v>25</v>
      </c>
    </row>
    <row r="14" spans="1:12" ht="12.75" customHeight="1" x14ac:dyDescent="0.2">
      <c r="A14" s="43"/>
      <c r="B14" s="45"/>
      <c r="C14" s="2">
        <v>43144</v>
      </c>
      <c r="D14" s="2">
        <v>43144</v>
      </c>
      <c r="E14" s="7" t="s">
        <v>53</v>
      </c>
      <c r="F14" s="49"/>
      <c r="G14" s="47"/>
      <c r="H14" s="1"/>
      <c r="I14" s="1">
        <v>6500</v>
      </c>
      <c r="J14" s="1"/>
      <c r="K14" s="1">
        <v>0</v>
      </c>
      <c r="L14" s="9" t="s">
        <v>25</v>
      </c>
    </row>
    <row r="15" spans="1:12" ht="12.75" customHeight="1" x14ac:dyDescent="0.2">
      <c r="A15" s="43"/>
      <c r="B15" s="45"/>
      <c r="C15" s="2">
        <v>43144</v>
      </c>
      <c r="D15" s="2">
        <v>43144</v>
      </c>
      <c r="E15" s="7" t="s">
        <v>54</v>
      </c>
      <c r="F15" s="49"/>
      <c r="G15" s="47"/>
      <c r="H15" s="1"/>
      <c r="I15" s="1">
        <v>11680</v>
      </c>
      <c r="J15" s="1"/>
      <c r="K15" s="1">
        <v>0</v>
      </c>
      <c r="L15" s="9" t="s">
        <v>25</v>
      </c>
    </row>
    <row r="16" spans="1:12" ht="12.75" customHeight="1" x14ac:dyDescent="0.2">
      <c r="A16" s="43"/>
      <c r="B16" s="45"/>
      <c r="C16" s="2">
        <v>43144</v>
      </c>
      <c r="D16" s="2">
        <v>43144</v>
      </c>
      <c r="E16" s="7" t="s">
        <v>55</v>
      </c>
      <c r="F16" s="49"/>
      <c r="G16" s="47"/>
      <c r="H16" s="1"/>
      <c r="I16" s="1">
        <v>11680</v>
      </c>
      <c r="J16" s="1"/>
      <c r="K16" s="1">
        <v>0</v>
      </c>
      <c r="L16" s="9" t="s">
        <v>25</v>
      </c>
    </row>
    <row r="17" spans="1:12" ht="12.75" customHeight="1" x14ac:dyDescent="0.2">
      <c r="A17" s="43"/>
      <c r="B17" s="45"/>
      <c r="C17" s="2">
        <v>43144</v>
      </c>
      <c r="D17" s="2">
        <v>43144</v>
      </c>
      <c r="E17" s="7" t="s">
        <v>56</v>
      </c>
      <c r="F17" s="49"/>
      <c r="G17" s="47"/>
      <c r="H17" s="1"/>
      <c r="I17" s="1">
        <v>11680</v>
      </c>
      <c r="J17" s="1"/>
      <c r="K17" s="1">
        <v>0</v>
      </c>
      <c r="L17" s="9" t="s">
        <v>25</v>
      </c>
    </row>
    <row r="18" spans="1:12" ht="22.5" x14ac:dyDescent="0.2">
      <c r="A18" s="42">
        <v>3</v>
      </c>
      <c r="B18" s="44" t="s">
        <v>3</v>
      </c>
      <c r="C18" s="56">
        <v>43132</v>
      </c>
      <c r="D18" s="2">
        <v>43109</v>
      </c>
      <c r="E18" s="6" t="s">
        <v>7</v>
      </c>
      <c r="F18" s="48"/>
      <c r="G18" s="52">
        <v>44287.99</v>
      </c>
      <c r="H18" s="1"/>
      <c r="I18" s="1">
        <v>245.41</v>
      </c>
      <c r="J18" s="1"/>
      <c r="K18" s="1">
        <v>20.45</v>
      </c>
      <c r="L18" s="9"/>
    </row>
    <row r="19" spans="1:12" ht="22.5" x14ac:dyDescent="0.2">
      <c r="A19" s="43"/>
      <c r="B19" s="45"/>
      <c r="C19" s="57"/>
      <c r="D19" s="2">
        <v>43132</v>
      </c>
      <c r="E19" s="6" t="s">
        <v>21</v>
      </c>
      <c r="F19" s="49"/>
      <c r="G19" s="53"/>
      <c r="H19" s="1"/>
      <c r="I19" s="1">
        <v>12492.63</v>
      </c>
      <c r="J19" s="1"/>
      <c r="K19" s="1">
        <v>1648.98</v>
      </c>
      <c r="L19" s="9"/>
    </row>
    <row r="20" spans="1:12" ht="22.5" x14ac:dyDescent="0.2">
      <c r="A20" s="43"/>
      <c r="B20" s="45"/>
      <c r="C20" s="57"/>
      <c r="D20" s="2">
        <v>43132</v>
      </c>
      <c r="E20" s="6" t="s">
        <v>8</v>
      </c>
      <c r="F20" s="49"/>
      <c r="G20" s="53"/>
      <c r="H20" s="1"/>
      <c r="I20" s="1">
        <v>12232.21</v>
      </c>
      <c r="J20" s="1"/>
      <c r="K20" s="1">
        <v>2165.9899999999998</v>
      </c>
      <c r="L20" s="9"/>
    </row>
    <row r="21" spans="1:12" ht="22.5" x14ac:dyDescent="0.2">
      <c r="A21" s="50"/>
      <c r="B21" s="51"/>
      <c r="C21" s="58"/>
      <c r="D21" s="2">
        <v>43132</v>
      </c>
      <c r="E21" s="6" t="s">
        <v>9</v>
      </c>
      <c r="F21" s="55"/>
      <c r="G21" s="54"/>
      <c r="H21" s="1"/>
      <c r="I21" s="1">
        <v>19317.740000000002</v>
      </c>
      <c r="J21" s="1"/>
      <c r="K21" s="1">
        <v>2822.6</v>
      </c>
      <c r="L21" s="9"/>
    </row>
    <row r="22" spans="1:12" ht="45" x14ac:dyDescent="0.2">
      <c r="A22" s="8">
        <v>4</v>
      </c>
      <c r="B22" s="11" t="s">
        <v>28</v>
      </c>
      <c r="C22" s="20" t="s">
        <v>70</v>
      </c>
      <c r="D22" s="20">
        <v>43109</v>
      </c>
      <c r="E22" s="7" t="s">
        <v>57</v>
      </c>
      <c r="F22" s="1"/>
      <c r="G22" s="16">
        <v>10330.57</v>
      </c>
      <c r="H22" s="1"/>
      <c r="I22" s="1">
        <v>10330.57</v>
      </c>
      <c r="J22" s="1"/>
      <c r="K22" s="1">
        <v>0</v>
      </c>
      <c r="L22" s="9"/>
    </row>
    <row r="23" spans="1:12" ht="25.5" x14ac:dyDescent="0.2">
      <c r="A23" s="8">
        <v>5</v>
      </c>
      <c r="B23" s="13" t="s">
        <v>29</v>
      </c>
      <c r="C23" s="20" t="s">
        <v>71</v>
      </c>
      <c r="D23" s="20">
        <v>43132</v>
      </c>
      <c r="E23" s="7" t="s">
        <v>58</v>
      </c>
      <c r="F23" s="1"/>
      <c r="G23" s="16">
        <v>380000</v>
      </c>
      <c r="H23" s="1"/>
      <c r="I23" s="1">
        <v>195000</v>
      </c>
      <c r="J23" s="1"/>
      <c r="K23" s="1">
        <v>0</v>
      </c>
      <c r="L23" s="9"/>
    </row>
    <row r="24" spans="1:12" ht="25.5" x14ac:dyDescent="0.2">
      <c r="A24" s="8">
        <v>6</v>
      </c>
      <c r="B24" s="11" t="s">
        <v>30</v>
      </c>
      <c r="C24" s="7"/>
      <c r="D24" s="7"/>
      <c r="E24" s="7"/>
      <c r="F24" s="1"/>
      <c r="G24" s="16">
        <v>151160</v>
      </c>
      <c r="H24" s="1"/>
      <c r="I24" s="1"/>
      <c r="J24" s="1"/>
      <c r="K24" s="1"/>
      <c r="L24" s="9"/>
    </row>
    <row r="25" spans="1:12" ht="38.25" x14ac:dyDescent="0.2">
      <c r="A25" s="8">
        <v>7</v>
      </c>
      <c r="B25" s="11" t="s">
        <v>2</v>
      </c>
      <c r="C25" s="2">
        <v>43109</v>
      </c>
      <c r="D25" s="20">
        <v>43109</v>
      </c>
      <c r="E25" s="7" t="s">
        <v>6</v>
      </c>
      <c r="F25" s="1"/>
      <c r="G25" s="15">
        <v>1129795.74</v>
      </c>
      <c r="H25" s="1"/>
      <c r="I25" s="1">
        <v>1129795.74</v>
      </c>
      <c r="J25" s="1"/>
      <c r="K25" s="1">
        <v>173982.73</v>
      </c>
      <c r="L25" s="9"/>
    </row>
    <row r="26" spans="1:12" ht="38.25" x14ac:dyDescent="0.2">
      <c r="A26" s="8">
        <v>8</v>
      </c>
      <c r="B26" s="11" t="s">
        <v>1</v>
      </c>
      <c r="C26" s="7" t="s">
        <v>68</v>
      </c>
      <c r="D26" s="7"/>
      <c r="E26" s="7"/>
      <c r="F26" s="1"/>
      <c r="G26" s="17">
        <v>172791.53</v>
      </c>
      <c r="H26" s="1"/>
      <c r="I26" s="1"/>
      <c r="J26" s="1"/>
      <c r="K26" s="1"/>
      <c r="L26" s="9" t="s">
        <v>72</v>
      </c>
    </row>
    <row r="27" spans="1:12" ht="25.5" x14ac:dyDescent="0.2">
      <c r="A27" s="8">
        <v>9</v>
      </c>
      <c r="B27" s="11" t="s">
        <v>31</v>
      </c>
      <c r="C27" s="2">
        <v>43109</v>
      </c>
      <c r="D27" s="2">
        <v>43109</v>
      </c>
      <c r="E27" s="7" t="s">
        <v>60</v>
      </c>
      <c r="F27" s="1"/>
      <c r="G27" s="18">
        <v>6274.44</v>
      </c>
      <c r="H27" s="1"/>
      <c r="I27" s="1">
        <v>3599.6</v>
      </c>
      <c r="J27" s="1"/>
      <c r="K27" s="1">
        <v>1523.21</v>
      </c>
      <c r="L27" s="9"/>
    </row>
    <row r="28" spans="1:12" ht="25.5" x14ac:dyDescent="0.2">
      <c r="A28" s="8">
        <v>10</v>
      </c>
      <c r="B28" s="11" t="s">
        <v>32</v>
      </c>
      <c r="C28" s="2">
        <v>43109</v>
      </c>
      <c r="D28" s="2">
        <v>43109</v>
      </c>
      <c r="E28" s="7" t="s">
        <v>61</v>
      </c>
      <c r="F28" s="1"/>
      <c r="G28" s="18">
        <v>6214.26</v>
      </c>
      <c r="H28" s="1"/>
      <c r="I28" s="1">
        <v>3542.38</v>
      </c>
      <c r="J28" s="1"/>
      <c r="K28" s="1">
        <v>1379.5</v>
      </c>
      <c r="L28" s="9"/>
    </row>
    <row r="29" spans="1:12" ht="38.25" x14ac:dyDescent="0.2">
      <c r="A29" s="8">
        <v>11</v>
      </c>
      <c r="B29" s="11" t="s">
        <v>33</v>
      </c>
      <c r="C29" s="2">
        <v>43109</v>
      </c>
      <c r="D29" s="2">
        <v>43109</v>
      </c>
      <c r="E29" s="7" t="s">
        <v>62</v>
      </c>
      <c r="F29" s="1"/>
      <c r="G29" s="18">
        <v>8801.01</v>
      </c>
      <c r="H29" s="1"/>
      <c r="I29" s="1">
        <v>8801.01</v>
      </c>
      <c r="J29" s="1"/>
      <c r="K29" s="1">
        <v>1443.04</v>
      </c>
      <c r="L29" s="9"/>
    </row>
    <row r="30" spans="1:12" ht="38.25" x14ac:dyDescent="0.2">
      <c r="A30" s="8">
        <v>12</v>
      </c>
      <c r="B30" s="11" t="s">
        <v>34</v>
      </c>
      <c r="C30" s="2">
        <v>43109</v>
      </c>
      <c r="D30" s="2">
        <v>43109</v>
      </c>
      <c r="E30" s="7" t="s">
        <v>63</v>
      </c>
      <c r="F30" s="1"/>
      <c r="G30" s="16">
        <v>7841.38</v>
      </c>
      <c r="H30" s="1"/>
      <c r="I30" s="1">
        <v>7841.38</v>
      </c>
      <c r="J30" s="1"/>
      <c r="K30" s="1">
        <v>1306.9000000000001</v>
      </c>
      <c r="L30" s="9"/>
    </row>
    <row r="31" spans="1:12" ht="25.5" x14ac:dyDescent="0.2">
      <c r="A31" s="8">
        <v>13</v>
      </c>
      <c r="B31" s="11" t="s">
        <v>35</v>
      </c>
      <c r="C31" s="2">
        <v>43109</v>
      </c>
      <c r="D31" s="2">
        <v>43109</v>
      </c>
      <c r="E31" s="7" t="s">
        <v>64</v>
      </c>
      <c r="F31" s="1"/>
      <c r="G31" s="16">
        <v>58676.37</v>
      </c>
      <c r="H31" s="1"/>
      <c r="I31" s="1">
        <v>58673.37</v>
      </c>
      <c r="J31" s="1"/>
      <c r="K31" s="1">
        <v>1282.7</v>
      </c>
      <c r="L31" s="9"/>
    </row>
    <row r="32" spans="1:12" ht="25.5" x14ac:dyDescent="0.2">
      <c r="A32" s="8">
        <v>14</v>
      </c>
      <c r="B32" s="11" t="s">
        <v>36</v>
      </c>
      <c r="C32" s="2">
        <v>43109</v>
      </c>
      <c r="D32" s="2">
        <v>43109</v>
      </c>
      <c r="E32" s="7" t="s">
        <v>65</v>
      </c>
      <c r="F32" s="1"/>
      <c r="G32" s="16">
        <v>52275.89</v>
      </c>
      <c r="H32" s="1"/>
      <c r="I32" s="1">
        <v>52275.89</v>
      </c>
      <c r="J32" s="1"/>
      <c r="K32" s="1">
        <v>1161.68</v>
      </c>
      <c r="L32" s="9"/>
    </row>
    <row r="33" spans="1:12" ht="12.75" x14ac:dyDescent="0.2">
      <c r="A33" s="8">
        <v>15</v>
      </c>
      <c r="B33" s="11" t="s">
        <v>37</v>
      </c>
      <c r="C33" s="7"/>
      <c r="D33" s="20">
        <v>43191</v>
      </c>
      <c r="E33" s="7"/>
      <c r="F33" s="1"/>
      <c r="G33" s="16">
        <v>859919.46</v>
      </c>
      <c r="H33" s="1"/>
      <c r="I33" s="1"/>
      <c r="J33" s="1"/>
      <c r="K33" s="1"/>
      <c r="L33" s="9"/>
    </row>
    <row r="34" spans="1:12" ht="51" x14ac:dyDescent="0.2">
      <c r="A34" s="8">
        <v>16</v>
      </c>
      <c r="B34" s="11" t="s">
        <v>38</v>
      </c>
      <c r="C34" s="2">
        <v>43161</v>
      </c>
      <c r="D34" s="20">
        <v>43191</v>
      </c>
      <c r="E34" s="7"/>
      <c r="F34" s="1"/>
      <c r="G34" s="16">
        <v>100000</v>
      </c>
      <c r="H34" s="1"/>
      <c r="I34" s="1"/>
      <c r="J34" s="1"/>
      <c r="K34" s="1"/>
      <c r="L34" s="9"/>
    </row>
    <row r="35" spans="1:12" ht="38.25" x14ac:dyDescent="0.2">
      <c r="A35" s="8">
        <v>17</v>
      </c>
      <c r="B35" s="11" t="s">
        <v>39</v>
      </c>
      <c r="C35" s="7" t="s">
        <v>68</v>
      </c>
      <c r="D35" s="7"/>
      <c r="E35" s="7"/>
      <c r="F35" s="1"/>
      <c r="G35" s="16">
        <v>50000</v>
      </c>
      <c r="H35" s="1"/>
      <c r="I35" s="1"/>
      <c r="J35" s="1"/>
      <c r="K35" s="1"/>
      <c r="L35" s="9" t="s">
        <v>73</v>
      </c>
    </row>
    <row r="36" spans="1:12" ht="25.5" x14ac:dyDescent="0.2">
      <c r="A36" s="8">
        <v>18</v>
      </c>
      <c r="B36" s="11" t="s">
        <v>40</v>
      </c>
      <c r="C36" s="20"/>
      <c r="D36" s="20"/>
      <c r="E36" s="7"/>
      <c r="F36" s="1"/>
      <c r="G36" s="16">
        <v>217650</v>
      </c>
      <c r="H36" s="1"/>
      <c r="I36" s="1"/>
      <c r="J36" s="1"/>
      <c r="K36" s="1"/>
      <c r="L36" s="9"/>
    </row>
    <row r="37" spans="1:12" ht="25.5" x14ac:dyDescent="0.2">
      <c r="A37" s="8">
        <v>19</v>
      </c>
      <c r="B37" s="11" t="s">
        <v>41</v>
      </c>
      <c r="C37" s="2">
        <v>43126</v>
      </c>
      <c r="D37" s="2">
        <v>43126</v>
      </c>
      <c r="E37" s="7" t="s">
        <v>67</v>
      </c>
      <c r="F37" s="1"/>
      <c r="G37" s="16">
        <v>57951.86</v>
      </c>
      <c r="H37" s="1"/>
      <c r="I37" s="1">
        <v>57951.86</v>
      </c>
      <c r="J37" s="1"/>
      <c r="K37" s="1">
        <v>0</v>
      </c>
      <c r="L37" s="9"/>
    </row>
    <row r="38" spans="1:12" ht="38.25" x14ac:dyDescent="0.2">
      <c r="A38" s="8">
        <v>20</v>
      </c>
      <c r="B38" s="11" t="s">
        <v>42</v>
      </c>
      <c r="C38" s="2">
        <v>43126</v>
      </c>
      <c r="D38" s="2">
        <v>43126</v>
      </c>
      <c r="E38" s="7" t="s">
        <v>66</v>
      </c>
      <c r="F38" s="1"/>
      <c r="G38" s="16">
        <v>70492.56</v>
      </c>
      <c r="H38" s="1"/>
      <c r="I38" s="1">
        <v>70492.56</v>
      </c>
      <c r="J38" s="1"/>
      <c r="K38" s="1">
        <v>0</v>
      </c>
      <c r="L38" s="9"/>
    </row>
    <row r="39" spans="1:12" ht="51" x14ac:dyDescent="0.2">
      <c r="A39" s="8">
        <v>21</v>
      </c>
      <c r="B39" s="11" t="s">
        <v>43</v>
      </c>
      <c r="C39" s="7"/>
      <c r="D39" s="7"/>
      <c r="E39" s="7"/>
      <c r="F39" s="1"/>
      <c r="G39" s="16">
        <v>38000</v>
      </c>
      <c r="H39" s="1"/>
      <c r="I39" s="1"/>
      <c r="J39" s="1"/>
      <c r="K39" s="1"/>
      <c r="L39" s="9"/>
    </row>
    <row r="40" spans="1:12" ht="12.75" x14ac:dyDescent="0.2">
      <c r="A40" s="8">
        <v>22</v>
      </c>
      <c r="B40" s="11" t="s">
        <v>44</v>
      </c>
      <c r="C40" s="7" t="s">
        <v>68</v>
      </c>
      <c r="D40" s="7"/>
      <c r="E40" s="7"/>
      <c r="F40" s="1"/>
      <c r="G40" s="16">
        <v>197949.33</v>
      </c>
      <c r="H40" s="1"/>
      <c r="I40" s="1"/>
      <c r="J40" s="1"/>
      <c r="K40" s="1"/>
      <c r="L40" s="9"/>
    </row>
    <row r="41" spans="1:12" ht="25.5" x14ac:dyDescent="0.2">
      <c r="A41" s="8">
        <v>23</v>
      </c>
      <c r="B41" s="12" t="s">
        <v>45</v>
      </c>
      <c r="C41" s="40" t="s">
        <v>69</v>
      </c>
      <c r="D41" s="41"/>
      <c r="E41" s="7" t="s">
        <v>59</v>
      </c>
      <c r="F41" s="1"/>
      <c r="G41" s="15">
        <v>929882.88</v>
      </c>
      <c r="H41" s="1"/>
      <c r="I41" s="1">
        <v>929882.88</v>
      </c>
      <c r="J41" s="1"/>
      <c r="K41" s="1">
        <v>136681.64000000001</v>
      </c>
      <c r="L41" s="9"/>
    </row>
    <row r="42" spans="1:12" ht="38.25" x14ac:dyDescent="0.2">
      <c r="A42" s="8">
        <v>24</v>
      </c>
      <c r="B42" s="11" t="s">
        <v>46</v>
      </c>
      <c r="C42" s="40" t="s">
        <v>69</v>
      </c>
      <c r="D42" s="41"/>
      <c r="E42" s="6" t="s">
        <v>22</v>
      </c>
      <c r="F42" s="1"/>
      <c r="G42" s="16">
        <v>95408.639999999999</v>
      </c>
      <c r="H42" s="1"/>
      <c r="I42" s="1">
        <v>95408.639999999999</v>
      </c>
      <c r="J42" s="1"/>
      <c r="K42" s="1">
        <v>0</v>
      </c>
      <c r="L42" s="9"/>
    </row>
    <row r="43" spans="1:12" ht="38.25" x14ac:dyDescent="0.2">
      <c r="A43" s="8">
        <v>25</v>
      </c>
      <c r="B43" s="11" t="s">
        <v>47</v>
      </c>
      <c r="C43" s="40" t="s">
        <v>69</v>
      </c>
      <c r="D43" s="41"/>
      <c r="E43" s="6" t="s">
        <v>23</v>
      </c>
      <c r="F43" s="1"/>
      <c r="G43" s="19">
        <v>248721.43</v>
      </c>
      <c r="H43" s="1"/>
      <c r="I43" s="1">
        <v>248721.43</v>
      </c>
      <c r="J43" s="1"/>
      <c r="K43" s="1">
        <v>0</v>
      </c>
      <c r="L43" s="9"/>
    </row>
    <row r="44" spans="1:12" s="22" customFormat="1" ht="10.5" x14ac:dyDescent="0.15">
      <c r="A44" s="21" t="s">
        <v>5</v>
      </c>
      <c r="B44" s="21"/>
      <c r="C44" s="21"/>
      <c r="D44" s="21"/>
      <c r="E44" s="21"/>
      <c r="F44" s="23">
        <f>SUM(F9:F43)</f>
        <v>0</v>
      </c>
      <c r="G44" s="23">
        <f>SUM(G9:G43)</f>
        <v>5944425.339999998</v>
      </c>
      <c r="H44" s="23">
        <f t="shared" ref="H44:J44" si="0">SUM(H9:H43)</f>
        <v>0</v>
      </c>
      <c r="I44" s="23">
        <f t="shared" si="0"/>
        <v>3018145.3000000003</v>
      </c>
      <c r="J44" s="23">
        <f t="shared" si="0"/>
        <v>0</v>
      </c>
      <c r="K44" s="23">
        <f>SUM(K9:K43)</f>
        <v>372419.42000000004</v>
      </c>
      <c r="L44" s="23"/>
    </row>
  </sheetData>
  <mergeCells count="25">
    <mergeCell ref="C42:D42"/>
    <mergeCell ref="C43:D43"/>
    <mergeCell ref="A10:A17"/>
    <mergeCell ref="B10:B17"/>
    <mergeCell ref="G10:G17"/>
    <mergeCell ref="F10:F17"/>
    <mergeCell ref="A18:A21"/>
    <mergeCell ref="B18:B21"/>
    <mergeCell ref="G18:G21"/>
    <mergeCell ref="F18:F21"/>
    <mergeCell ref="C18:C21"/>
    <mergeCell ref="C41:D41"/>
    <mergeCell ref="D6:D8"/>
    <mergeCell ref="E6:E8"/>
    <mergeCell ref="F6:G7"/>
    <mergeCell ref="A1:L1"/>
    <mergeCell ref="A2:L2"/>
    <mergeCell ref="B5:B8"/>
    <mergeCell ref="A5:A8"/>
    <mergeCell ref="L5:L7"/>
    <mergeCell ref="C6:C8"/>
    <mergeCell ref="H6:I7"/>
    <mergeCell ref="J6:K7"/>
    <mergeCell ref="C5:E5"/>
    <mergeCell ref="F5:K5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workbookViewId="0">
      <selection sqref="A1:L1"/>
    </sheetView>
  </sheetViews>
  <sheetFormatPr defaultRowHeight="11.25" x14ac:dyDescent="0.2"/>
  <cols>
    <col min="1" max="1" width="9.140625" style="5"/>
    <col min="2" max="2" width="36.42578125" style="5" customWidth="1"/>
    <col min="3" max="3" width="18.5703125" style="5" customWidth="1"/>
    <col min="4" max="4" width="23.42578125" style="5" customWidth="1"/>
    <col min="5" max="5" width="35.85546875" style="5" customWidth="1"/>
    <col min="6" max="6" width="12.28515625" style="5" customWidth="1"/>
    <col min="7" max="7" width="13.140625" style="5" customWidth="1"/>
    <col min="8" max="8" width="9.140625" style="5"/>
    <col min="9" max="9" width="12.28515625" style="5" customWidth="1"/>
    <col min="10" max="10" width="13.5703125" style="5" customWidth="1"/>
    <col min="11" max="11" width="14.28515625" style="5" customWidth="1"/>
    <col min="12" max="12" width="21.140625" style="5" customWidth="1"/>
    <col min="13" max="16384" width="9.140625" style="5"/>
  </cols>
  <sheetData>
    <row r="1" spans="1:12" ht="29.25" customHeight="1" x14ac:dyDescent="0.2">
      <c r="A1" s="35" t="s">
        <v>96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2.5" customHeight="1" x14ac:dyDescent="0.2">
      <c r="A2" s="36" t="s">
        <v>93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5" spans="1:12" x14ac:dyDescent="0.2">
      <c r="A5" s="34" t="s">
        <v>0</v>
      </c>
      <c r="B5" s="34" t="s">
        <v>19</v>
      </c>
      <c r="C5" s="39" t="s">
        <v>10</v>
      </c>
      <c r="D5" s="39"/>
      <c r="E5" s="39"/>
      <c r="F5" s="39" t="s">
        <v>11</v>
      </c>
      <c r="G5" s="39"/>
      <c r="H5" s="39"/>
      <c r="I5" s="39"/>
      <c r="J5" s="39"/>
      <c r="K5" s="39"/>
      <c r="L5" s="38" t="s">
        <v>4</v>
      </c>
    </row>
    <row r="6" spans="1:12" x14ac:dyDescent="0.2">
      <c r="A6" s="34"/>
      <c r="B6" s="34"/>
      <c r="C6" s="33" t="s">
        <v>12</v>
      </c>
      <c r="D6" s="33" t="s">
        <v>13</v>
      </c>
      <c r="E6" s="33" t="s">
        <v>14</v>
      </c>
      <c r="F6" s="34" t="s">
        <v>15</v>
      </c>
      <c r="G6" s="34"/>
      <c r="H6" s="34" t="s">
        <v>16</v>
      </c>
      <c r="I6" s="34"/>
      <c r="J6" s="34" t="s">
        <v>95</v>
      </c>
      <c r="K6" s="34"/>
      <c r="L6" s="38"/>
    </row>
    <row r="7" spans="1:12" x14ac:dyDescent="0.2">
      <c r="A7" s="34"/>
      <c r="B7" s="34"/>
      <c r="C7" s="33"/>
      <c r="D7" s="33"/>
      <c r="E7" s="33"/>
      <c r="F7" s="34"/>
      <c r="G7" s="34"/>
      <c r="H7" s="34"/>
      <c r="I7" s="34"/>
      <c r="J7" s="34"/>
      <c r="K7" s="34"/>
      <c r="L7" s="38"/>
    </row>
    <row r="8" spans="1:12" ht="56.25" x14ac:dyDescent="0.2">
      <c r="A8" s="34"/>
      <c r="B8" s="34"/>
      <c r="C8" s="33"/>
      <c r="D8" s="33"/>
      <c r="E8" s="33"/>
      <c r="F8" s="25" t="s">
        <v>17</v>
      </c>
      <c r="G8" s="25" t="s">
        <v>18</v>
      </c>
      <c r="H8" s="25" t="s">
        <v>17</v>
      </c>
      <c r="I8" s="25" t="s">
        <v>18</v>
      </c>
      <c r="J8" s="25" t="s">
        <v>17</v>
      </c>
      <c r="K8" s="25" t="s">
        <v>18</v>
      </c>
      <c r="L8" s="26"/>
    </row>
    <row r="9" spans="1:12" ht="25.5" customHeight="1" x14ac:dyDescent="0.2">
      <c r="A9" s="42">
        <v>1</v>
      </c>
      <c r="B9" s="59" t="s">
        <v>26</v>
      </c>
      <c r="C9" s="2">
        <v>43208</v>
      </c>
      <c r="D9" s="2">
        <v>43208</v>
      </c>
      <c r="E9" s="24" t="s">
        <v>89</v>
      </c>
      <c r="F9" s="48"/>
      <c r="G9" s="46">
        <v>850000</v>
      </c>
      <c r="H9" s="1"/>
      <c r="I9" s="1">
        <v>60000</v>
      </c>
      <c r="J9" s="1"/>
      <c r="K9" s="1">
        <v>60000</v>
      </c>
      <c r="L9" s="26" t="s">
        <v>25</v>
      </c>
    </row>
    <row r="10" spans="1:12" ht="12.75" customHeight="1" x14ac:dyDescent="0.2">
      <c r="A10" s="43"/>
      <c r="B10" s="60"/>
      <c r="C10" s="2">
        <v>43208</v>
      </c>
      <c r="D10" s="2">
        <v>43208</v>
      </c>
      <c r="E10" s="28" t="s">
        <v>90</v>
      </c>
      <c r="F10" s="49"/>
      <c r="G10" s="47"/>
      <c r="H10" s="1"/>
      <c r="I10" s="1">
        <v>60000</v>
      </c>
      <c r="J10" s="1"/>
      <c r="K10" s="1"/>
      <c r="L10" s="30" t="s">
        <v>25</v>
      </c>
    </row>
    <row r="11" spans="1:12" ht="12.75" customHeight="1" x14ac:dyDescent="0.2">
      <c r="A11" s="43"/>
      <c r="B11" s="60"/>
      <c r="C11" s="2">
        <v>43208</v>
      </c>
      <c r="D11" s="2">
        <v>43208</v>
      </c>
      <c r="E11" s="28" t="s">
        <v>91</v>
      </c>
      <c r="F11" s="49"/>
      <c r="G11" s="47"/>
      <c r="H11" s="1"/>
      <c r="I11" s="1">
        <v>60000</v>
      </c>
      <c r="J11" s="1"/>
      <c r="K11" s="1"/>
      <c r="L11" s="30" t="s">
        <v>25</v>
      </c>
    </row>
    <row r="12" spans="1:12" ht="12.75" customHeight="1" x14ac:dyDescent="0.2">
      <c r="A12" s="50"/>
      <c r="B12" s="61"/>
      <c r="C12" s="2">
        <v>43215</v>
      </c>
      <c r="D12" s="2">
        <v>43215</v>
      </c>
      <c r="E12" s="28" t="s">
        <v>92</v>
      </c>
      <c r="F12" s="55"/>
      <c r="G12" s="62"/>
      <c r="H12" s="1"/>
      <c r="I12" s="1">
        <v>30000</v>
      </c>
      <c r="J12" s="1"/>
      <c r="K12" s="1"/>
      <c r="L12" s="30" t="s">
        <v>25</v>
      </c>
    </row>
    <row r="13" spans="1:12" ht="38.25" customHeight="1" x14ac:dyDescent="0.2">
      <c r="A13" s="42">
        <v>2</v>
      </c>
      <c r="B13" s="44" t="s">
        <v>27</v>
      </c>
      <c r="C13" s="2">
        <v>43150</v>
      </c>
      <c r="D13" s="2">
        <v>43150</v>
      </c>
      <c r="E13" s="24" t="s">
        <v>94</v>
      </c>
      <c r="F13" s="48"/>
      <c r="G13" s="46">
        <v>200000</v>
      </c>
      <c r="H13" s="1"/>
      <c r="I13" s="1">
        <v>28500</v>
      </c>
      <c r="J13" s="1"/>
      <c r="K13" s="1">
        <v>28500</v>
      </c>
      <c r="L13" s="26" t="s">
        <v>25</v>
      </c>
    </row>
    <row r="14" spans="1:12" ht="33.75" x14ac:dyDescent="0.2">
      <c r="A14" s="43"/>
      <c r="B14" s="45"/>
      <c r="C14" s="2">
        <v>43164</v>
      </c>
      <c r="D14" s="2">
        <v>43164</v>
      </c>
      <c r="E14" s="24" t="s">
        <v>49</v>
      </c>
      <c r="F14" s="49"/>
      <c r="G14" s="47"/>
      <c r="H14" s="1"/>
      <c r="I14" s="1">
        <v>18500</v>
      </c>
      <c r="J14" s="1"/>
      <c r="K14" s="1">
        <v>18500</v>
      </c>
      <c r="L14" s="26" t="s">
        <v>25</v>
      </c>
    </row>
    <row r="15" spans="1:12" ht="12.75" customHeight="1" x14ac:dyDescent="0.2">
      <c r="A15" s="43"/>
      <c r="B15" s="45"/>
      <c r="C15" s="2">
        <v>43144</v>
      </c>
      <c r="D15" s="2">
        <v>43144</v>
      </c>
      <c r="E15" s="24" t="s">
        <v>51</v>
      </c>
      <c r="F15" s="49"/>
      <c r="G15" s="47"/>
      <c r="H15" s="1"/>
      <c r="I15" s="1">
        <v>6500</v>
      </c>
      <c r="J15" s="1"/>
      <c r="K15" s="1">
        <v>6500</v>
      </c>
      <c r="L15" s="26" t="s">
        <v>25</v>
      </c>
    </row>
    <row r="16" spans="1:12" ht="12.75" customHeight="1" x14ac:dyDescent="0.2">
      <c r="A16" s="43"/>
      <c r="B16" s="45"/>
      <c r="C16" s="2">
        <v>43144</v>
      </c>
      <c r="D16" s="2">
        <v>43144</v>
      </c>
      <c r="E16" s="24" t="s">
        <v>52</v>
      </c>
      <c r="F16" s="49"/>
      <c r="G16" s="47"/>
      <c r="H16" s="1"/>
      <c r="I16" s="1">
        <v>6500</v>
      </c>
      <c r="J16" s="1"/>
      <c r="K16" s="1">
        <v>6500</v>
      </c>
      <c r="L16" s="26" t="s">
        <v>25</v>
      </c>
    </row>
    <row r="17" spans="1:12" ht="12.75" customHeight="1" x14ac:dyDescent="0.2">
      <c r="A17" s="43"/>
      <c r="B17" s="45"/>
      <c r="C17" s="2">
        <v>43144</v>
      </c>
      <c r="D17" s="2">
        <v>43144</v>
      </c>
      <c r="E17" s="24" t="s">
        <v>53</v>
      </c>
      <c r="F17" s="49"/>
      <c r="G17" s="47"/>
      <c r="H17" s="1"/>
      <c r="I17" s="1">
        <v>6500</v>
      </c>
      <c r="J17" s="1"/>
      <c r="K17" s="1">
        <v>6500</v>
      </c>
      <c r="L17" s="26" t="s">
        <v>25</v>
      </c>
    </row>
    <row r="18" spans="1:12" ht="12.75" customHeight="1" x14ac:dyDescent="0.2">
      <c r="A18" s="43"/>
      <c r="B18" s="45"/>
      <c r="C18" s="2">
        <v>43144</v>
      </c>
      <c r="D18" s="2">
        <v>43144</v>
      </c>
      <c r="E18" s="24" t="s">
        <v>54</v>
      </c>
      <c r="F18" s="49"/>
      <c r="G18" s="47"/>
      <c r="H18" s="1"/>
      <c r="I18" s="1">
        <v>11680</v>
      </c>
      <c r="J18" s="1"/>
      <c r="K18" s="1">
        <v>11680</v>
      </c>
      <c r="L18" s="26" t="s">
        <v>25</v>
      </c>
    </row>
    <row r="19" spans="1:12" ht="12.75" customHeight="1" x14ac:dyDescent="0.2">
      <c r="A19" s="43"/>
      <c r="B19" s="45"/>
      <c r="C19" s="2">
        <v>43144</v>
      </c>
      <c r="D19" s="2">
        <v>43144</v>
      </c>
      <c r="E19" s="24" t="s">
        <v>55</v>
      </c>
      <c r="F19" s="49"/>
      <c r="G19" s="47"/>
      <c r="H19" s="1"/>
      <c r="I19" s="1">
        <v>11680</v>
      </c>
      <c r="J19" s="1"/>
      <c r="K19" s="1">
        <v>11680</v>
      </c>
      <c r="L19" s="26" t="s">
        <v>25</v>
      </c>
    </row>
    <row r="20" spans="1:12" ht="12.75" customHeight="1" x14ac:dyDescent="0.2">
      <c r="A20" s="43"/>
      <c r="B20" s="45"/>
      <c r="C20" s="2">
        <v>43144</v>
      </c>
      <c r="D20" s="2">
        <v>43144</v>
      </c>
      <c r="E20" s="24" t="s">
        <v>56</v>
      </c>
      <c r="F20" s="49"/>
      <c r="G20" s="47"/>
      <c r="H20" s="1"/>
      <c r="I20" s="1">
        <v>11680</v>
      </c>
      <c r="J20" s="1"/>
      <c r="K20" s="1">
        <v>11680</v>
      </c>
      <c r="L20" s="26" t="s">
        <v>25</v>
      </c>
    </row>
    <row r="21" spans="1:12" ht="33.75" x14ac:dyDescent="0.2">
      <c r="A21" s="50"/>
      <c r="B21" s="51"/>
      <c r="C21" s="27">
        <v>43250</v>
      </c>
      <c r="D21" s="2">
        <v>43250</v>
      </c>
      <c r="E21" s="28" t="s">
        <v>88</v>
      </c>
      <c r="F21" s="55"/>
      <c r="G21" s="62"/>
      <c r="H21" s="1"/>
      <c r="I21" s="1">
        <v>12000</v>
      </c>
      <c r="J21" s="1"/>
      <c r="K21" s="1"/>
      <c r="L21" s="30" t="s">
        <v>25</v>
      </c>
    </row>
    <row r="22" spans="1:12" ht="22.5" x14ac:dyDescent="0.2">
      <c r="A22" s="42">
        <v>3</v>
      </c>
      <c r="B22" s="59" t="s">
        <v>3</v>
      </c>
      <c r="C22" s="56">
        <v>43132</v>
      </c>
      <c r="D22" s="2">
        <v>43109</v>
      </c>
      <c r="E22" s="6" t="s">
        <v>7</v>
      </c>
      <c r="F22" s="48"/>
      <c r="G22" s="52">
        <v>44287.99</v>
      </c>
      <c r="H22" s="1"/>
      <c r="I22" s="1">
        <v>245.41</v>
      </c>
      <c r="J22" s="1"/>
      <c r="K22" s="1">
        <v>122.7</v>
      </c>
      <c r="L22" s="26"/>
    </row>
    <row r="23" spans="1:12" ht="22.5" x14ac:dyDescent="0.2">
      <c r="A23" s="43"/>
      <c r="B23" s="60"/>
      <c r="C23" s="57"/>
      <c r="D23" s="2">
        <v>43132</v>
      </c>
      <c r="E23" s="6" t="s">
        <v>21</v>
      </c>
      <c r="F23" s="49"/>
      <c r="G23" s="53"/>
      <c r="H23" s="1"/>
      <c r="I23" s="1">
        <v>12492.63</v>
      </c>
      <c r="J23" s="1"/>
      <c r="K23" s="1">
        <v>4122.34</v>
      </c>
      <c r="L23" s="26"/>
    </row>
    <row r="24" spans="1:12" ht="22.5" x14ac:dyDescent="0.2">
      <c r="A24" s="43"/>
      <c r="B24" s="60"/>
      <c r="C24" s="57"/>
      <c r="D24" s="2">
        <v>43132</v>
      </c>
      <c r="E24" s="6" t="s">
        <v>8</v>
      </c>
      <c r="F24" s="49"/>
      <c r="G24" s="53"/>
      <c r="H24" s="1"/>
      <c r="I24" s="1">
        <v>12232.21</v>
      </c>
      <c r="J24" s="1"/>
      <c r="K24" s="1">
        <v>5032.34</v>
      </c>
      <c r="L24" s="26"/>
    </row>
    <row r="25" spans="1:12" ht="22.5" x14ac:dyDescent="0.2">
      <c r="A25" s="50"/>
      <c r="B25" s="61"/>
      <c r="C25" s="58"/>
      <c r="D25" s="2">
        <v>43132</v>
      </c>
      <c r="E25" s="6" t="s">
        <v>9</v>
      </c>
      <c r="F25" s="55"/>
      <c r="G25" s="54"/>
      <c r="H25" s="1"/>
      <c r="I25" s="1">
        <v>19317.740000000002</v>
      </c>
      <c r="J25" s="1"/>
      <c r="K25" s="1">
        <v>6849.61</v>
      </c>
      <c r="L25" s="26"/>
    </row>
    <row r="26" spans="1:12" ht="45" x14ac:dyDescent="0.2">
      <c r="A26" s="25">
        <v>4</v>
      </c>
      <c r="B26" s="11" t="s">
        <v>28</v>
      </c>
      <c r="C26" s="20" t="s">
        <v>70</v>
      </c>
      <c r="D26" s="20">
        <v>43109</v>
      </c>
      <c r="E26" s="24" t="s">
        <v>57</v>
      </c>
      <c r="F26" s="1"/>
      <c r="G26" s="16">
        <v>10330.57</v>
      </c>
      <c r="H26" s="1"/>
      <c r="I26" s="1">
        <v>10330.57</v>
      </c>
      <c r="J26" s="1"/>
      <c r="K26" s="1">
        <v>3443.52</v>
      </c>
      <c r="L26" s="26"/>
    </row>
    <row r="27" spans="1:12" ht="25.5" x14ac:dyDescent="0.2">
      <c r="A27" s="25">
        <v>5</v>
      </c>
      <c r="B27" s="13" t="s">
        <v>29</v>
      </c>
      <c r="C27" s="20" t="s">
        <v>71</v>
      </c>
      <c r="D27" s="20">
        <v>43132</v>
      </c>
      <c r="E27" s="24" t="s">
        <v>58</v>
      </c>
      <c r="F27" s="1"/>
      <c r="G27" s="16">
        <v>380000</v>
      </c>
      <c r="H27" s="1"/>
      <c r="I27" s="1">
        <v>195000</v>
      </c>
      <c r="J27" s="1"/>
      <c r="K27" s="1">
        <v>32775.32</v>
      </c>
      <c r="L27" s="26"/>
    </row>
    <row r="28" spans="1:12" ht="25.5" x14ac:dyDescent="0.2">
      <c r="A28" s="25">
        <v>6</v>
      </c>
      <c r="B28" s="11" t="s">
        <v>30</v>
      </c>
      <c r="C28" s="24"/>
      <c r="D28" s="20">
        <v>43313</v>
      </c>
      <c r="E28" s="24"/>
      <c r="F28" s="1"/>
      <c r="G28" s="16">
        <v>151160</v>
      </c>
      <c r="H28" s="1"/>
      <c r="I28" s="1"/>
      <c r="J28" s="1"/>
      <c r="K28" s="1"/>
      <c r="L28" s="26"/>
    </row>
    <row r="29" spans="1:12" ht="38.25" x14ac:dyDescent="0.2">
      <c r="A29" s="25">
        <v>7</v>
      </c>
      <c r="B29" s="11" t="s">
        <v>2</v>
      </c>
      <c r="C29" s="2">
        <v>43109</v>
      </c>
      <c r="D29" s="20">
        <v>43109</v>
      </c>
      <c r="E29" s="24" t="s">
        <v>6</v>
      </c>
      <c r="F29" s="1"/>
      <c r="G29" s="15">
        <v>1129795.74</v>
      </c>
      <c r="H29" s="1"/>
      <c r="I29" s="1">
        <v>1129795.74</v>
      </c>
      <c r="J29" s="1"/>
      <c r="K29" s="1">
        <v>428423.64</v>
      </c>
      <c r="L29" s="26"/>
    </row>
    <row r="30" spans="1:12" ht="38.25" x14ac:dyDescent="0.2">
      <c r="A30" s="25">
        <v>8</v>
      </c>
      <c r="B30" s="11" t="s">
        <v>1</v>
      </c>
      <c r="C30" s="24" t="s">
        <v>68</v>
      </c>
      <c r="D30" s="24"/>
      <c r="E30" s="24"/>
      <c r="F30" s="1"/>
      <c r="G30" s="17">
        <v>172791.53</v>
      </c>
      <c r="H30" s="1"/>
      <c r="I30" s="1"/>
      <c r="J30" s="1"/>
      <c r="K30" s="1"/>
      <c r="L30" s="26" t="s">
        <v>72</v>
      </c>
    </row>
    <row r="31" spans="1:12" ht="25.5" x14ac:dyDescent="0.2">
      <c r="A31" s="25">
        <v>9</v>
      </c>
      <c r="B31" s="11" t="s">
        <v>31</v>
      </c>
      <c r="C31" s="2">
        <v>43109</v>
      </c>
      <c r="D31" s="2">
        <v>43109</v>
      </c>
      <c r="E31" s="24" t="s">
        <v>60</v>
      </c>
      <c r="F31" s="1"/>
      <c r="G31" s="18">
        <v>6274.44</v>
      </c>
      <c r="H31" s="1"/>
      <c r="I31" s="1">
        <v>3599.6</v>
      </c>
      <c r="J31" s="1"/>
      <c r="K31" s="1">
        <v>2886.09</v>
      </c>
      <c r="L31" s="26"/>
    </row>
    <row r="32" spans="1:12" ht="25.5" x14ac:dyDescent="0.2">
      <c r="A32" s="25">
        <v>10</v>
      </c>
      <c r="B32" s="11" t="s">
        <v>32</v>
      </c>
      <c r="C32" s="2">
        <v>43109</v>
      </c>
      <c r="D32" s="2">
        <v>43109</v>
      </c>
      <c r="E32" s="24" t="s">
        <v>61</v>
      </c>
      <c r="F32" s="1"/>
      <c r="G32" s="18">
        <v>6214.26</v>
      </c>
      <c r="H32" s="1"/>
      <c r="I32" s="1">
        <v>3542.38</v>
      </c>
      <c r="J32" s="1"/>
      <c r="K32" s="1">
        <v>2613.79</v>
      </c>
      <c r="L32" s="26"/>
    </row>
    <row r="33" spans="1:12" ht="38.25" x14ac:dyDescent="0.2">
      <c r="A33" s="25">
        <v>11</v>
      </c>
      <c r="B33" s="11" t="s">
        <v>33</v>
      </c>
      <c r="C33" s="2">
        <v>43109</v>
      </c>
      <c r="D33" s="2">
        <v>43109</v>
      </c>
      <c r="E33" s="24" t="s">
        <v>62</v>
      </c>
      <c r="F33" s="1"/>
      <c r="G33" s="18">
        <v>8801.01</v>
      </c>
      <c r="H33" s="1"/>
      <c r="I33" s="1">
        <v>8801.01</v>
      </c>
      <c r="J33" s="1"/>
      <c r="K33" s="1">
        <v>3222.82</v>
      </c>
      <c r="L33" s="26"/>
    </row>
    <row r="34" spans="1:12" ht="38.25" x14ac:dyDescent="0.2">
      <c r="A34" s="25">
        <v>12</v>
      </c>
      <c r="B34" s="11" t="s">
        <v>34</v>
      </c>
      <c r="C34" s="2">
        <v>43109</v>
      </c>
      <c r="D34" s="2">
        <v>43109</v>
      </c>
      <c r="E34" s="24" t="s">
        <v>63</v>
      </c>
      <c r="F34" s="1"/>
      <c r="G34" s="16">
        <v>7841.38</v>
      </c>
      <c r="H34" s="1"/>
      <c r="I34" s="1">
        <v>7841.38</v>
      </c>
      <c r="J34" s="1"/>
      <c r="K34" s="1">
        <v>2918.74</v>
      </c>
      <c r="L34" s="26"/>
    </row>
    <row r="35" spans="1:12" ht="25.5" x14ac:dyDescent="0.2">
      <c r="A35" s="25">
        <v>13</v>
      </c>
      <c r="B35" s="11" t="s">
        <v>35</v>
      </c>
      <c r="C35" s="2">
        <v>43109</v>
      </c>
      <c r="D35" s="2">
        <v>43109</v>
      </c>
      <c r="E35" s="24" t="s">
        <v>64</v>
      </c>
      <c r="F35" s="1"/>
      <c r="G35" s="16">
        <v>58676.37</v>
      </c>
      <c r="H35" s="1"/>
      <c r="I35" s="1">
        <v>58673.37</v>
      </c>
      <c r="J35" s="1"/>
      <c r="K35" s="1">
        <v>2565.4</v>
      </c>
      <c r="L35" s="26"/>
    </row>
    <row r="36" spans="1:12" ht="25.5" x14ac:dyDescent="0.2">
      <c r="A36" s="25">
        <v>14</v>
      </c>
      <c r="B36" s="11" t="s">
        <v>36</v>
      </c>
      <c r="C36" s="2">
        <v>43109</v>
      </c>
      <c r="D36" s="2">
        <v>43109</v>
      </c>
      <c r="E36" s="24" t="s">
        <v>65</v>
      </c>
      <c r="F36" s="1"/>
      <c r="G36" s="16">
        <v>52275.89</v>
      </c>
      <c r="H36" s="1"/>
      <c r="I36" s="1">
        <v>52275.89</v>
      </c>
      <c r="J36" s="1"/>
      <c r="K36" s="1">
        <v>2323.36</v>
      </c>
      <c r="L36" s="26"/>
    </row>
    <row r="37" spans="1:12" ht="22.5" x14ac:dyDescent="0.2">
      <c r="A37" s="25">
        <v>15</v>
      </c>
      <c r="B37" s="11" t="s">
        <v>37</v>
      </c>
      <c r="C37" s="2">
        <v>43208</v>
      </c>
      <c r="D37" s="20">
        <v>43191</v>
      </c>
      <c r="E37" s="24" t="s">
        <v>82</v>
      </c>
      <c r="F37" s="1"/>
      <c r="G37" s="16">
        <v>859919.46</v>
      </c>
      <c r="H37" s="1"/>
      <c r="I37" s="1"/>
      <c r="J37" s="1"/>
      <c r="K37" s="1"/>
      <c r="L37" s="29" t="s">
        <v>81</v>
      </c>
    </row>
    <row r="38" spans="1:12" ht="51" x14ac:dyDescent="0.2">
      <c r="A38" s="25">
        <v>16</v>
      </c>
      <c r="B38" s="11" t="s">
        <v>38</v>
      </c>
      <c r="C38" s="2">
        <v>43161</v>
      </c>
      <c r="D38" s="20">
        <v>43191</v>
      </c>
      <c r="E38" s="24" t="s">
        <v>83</v>
      </c>
      <c r="F38" s="1"/>
      <c r="G38" s="16">
        <v>100000</v>
      </c>
      <c r="H38" s="1"/>
      <c r="I38" s="1">
        <v>67800</v>
      </c>
      <c r="J38" s="1"/>
      <c r="K38" s="1">
        <v>0</v>
      </c>
      <c r="L38" s="26"/>
    </row>
    <row r="39" spans="1:12" ht="38.25" x14ac:dyDescent="0.2">
      <c r="A39" s="25">
        <v>17</v>
      </c>
      <c r="B39" s="11" t="s">
        <v>39</v>
      </c>
      <c r="C39" s="24" t="s">
        <v>68</v>
      </c>
      <c r="D39" s="24"/>
      <c r="E39" s="24"/>
      <c r="F39" s="1"/>
      <c r="G39" s="16">
        <v>50000</v>
      </c>
      <c r="H39" s="1"/>
      <c r="I39" s="1"/>
      <c r="J39" s="1"/>
      <c r="K39" s="1"/>
      <c r="L39" s="26" t="s">
        <v>73</v>
      </c>
    </row>
    <row r="40" spans="1:12" ht="12.75" x14ac:dyDescent="0.2">
      <c r="A40" s="25">
        <v>18</v>
      </c>
      <c r="B40" s="11" t="s">
        <v>74</v>
      </c>
      <c r="C40" s="2">
        <v>43101</v>
      </c>
      <c r="D40" s="2">
        <v>43101</v>
      </c>
      <c r="E40" s="24" t="s">
        <v>80</v>
      </c>
      <c r="F40" s="1"/>
      <c r="G40" s="16">
        <v>2217650</v>
      </c>
      <c r="H40" s="1"/>
      <c r="I40" s="1">
        <v>2217650</v>
      </c>
      <c r="J40" s="1"/>
      <c r="K40" s="1"/>
      <c r="L40" s="26"/>
    </row>
    <row r="41" spans="1:12" ht="25.5" x14ac:dyDescent="0.2">
      <c r="A41" s="25">
        <v>19</v>
      </c>
      <c r="B41" s="11" t="s">
        <v>41</v>
      </c>
      <c r="C41" s="2">
        <v>43126</v>
      </c>
      <c r="D41" s="2">
        <v>43126</v>
      </c>
      <c r="E41" s="24" t="s">
        <v>67</v>
      </c>
      <c r="F41" s="1"/>
      <c r="G41" s="16">
        <v>57951.86</v>
      </c>
      <c r="H41" s="1"/>
      <c r="I41" s="1">
        <v>57951.86</v>
      </c>
      <c r="J41" s="1"/>
      <c r="K41" s="1">
        <v>19317.28</v>
      </c>
      <c r="L41" s="26"/>
    </row>
    <row r="42" spans="1:12" ht="38.25" x14ac:dyDescent="0.2">
      <c r="A42" s="25">
        <v>20</v>
      </c>
      <c r="B42" s="11" t="s">
        <v>42</v>
      </c>
      <c r="C42" s="2">
        <v>43126</v>
      </c>
      <c r="D42" s="2">
        <v>43126</v>
      </c>
      <c r="E42" s="24" t="s">
        <v>66</v>
      </c>
      <c r="F42" s="1"/>
      <c r="G42" s="16">
        <v>70492.56</v>
      </c>
      <c r="H42" s="1"/>
      <c r="I42" s="1">
        <v>70492.56</v>
      </c>
      <c r="J42" s="1"/>
      <c r="K42" s="1">
        <v>23497.52</v>
      </c>
      <c r="L42" s="26"/>
    </row>
    <row r="43" spans="1:12" ht="51" x14ac:dyDescent="0.2">
      <c r="A43" s="25">
        <v>21</v>
      </c>
      <c r="B43" s="11" t="s">
        <v>43</v>
      </c>
      <c r="C43" s="24"/>
      <c r="D43" s="24"/>
      <c r="E43" s="24"/>
      <c r="F43" s="1"/>
      <c r="G43" s="16">
        <v>38000</v>
      </c>
      <c r="H43" s="1"/>
      <c r="I43" s="1"/>
      <c r="J43" s="1"/>
      <c r="K43" s="1"/>
      <c r="L43" s="26"/>
    </row>
    <row r="44" spans="1:12" ht="12.75" x14ac:dyDescent="0.2">
      <c r="A44" s="25">
        <v>22</v>
      </c>
      <c r="B44" s="11" t="s">
        <v>44</v>
      </c>
      <c r="C44" s="24" t="s">
        <v>68</v>
      </c>
      <c r="D44" s="24"/>
      <c r="E44" s="24"/>
      <c r="F44" s="1"/>
      <c r="G44" s="16">
        <v>197949.33</v>
      </c>
      <c r="H44" s="1"/>
      <c r="I44" s="1"/>
      <c r="J44" s="1"/>
      <c r="K44" s="1"/>
      <c r="L44" s="26"/>
    </row>
    <row r="45" spans="1:12" ht="25.5" x14ac:dyDescent="0.2">
      <c r="A45" s="25">
        <v>23</v>
      </c>
      <c r="B45" s="12" t="s">
        <v>45</v>
      </c>
      <c r="C45" s="40" t="s">
        <v>69</v>
      </c>
      <c r="D45" s="41"/>
      <c r="E45" s="24" t="s">
        <v>59</v>
      </c>
      <c r="F45" s="1"/>
      <c r="G45" s="15">
        <v>929882.88</v>
      </c>
      <c r="H45" s="1"/>
      <c r="I45" s="1">
        <v>929882.88</v>
      </c>
      <c r="J45" s="1"/>
      <c r="K45" s="1">
        <v>267650.68</v>
      </c>
      <c r="L45" s="26"/>
    </row>
    <row r="46" spans="1:12" ht="38.25" x14ac:dyDescent="0.2">
      <c r="A46" s="25">
        <v>24</v>
      </c>
      <c r="B46" s="11" t="s">
        <v>46</v>
      </c>
      <c r="C46" s="40" t="s">
        <v>69</v>
      </c>
      <c r="D46" s="41"/>
      <c r="E46" s="6" t="s">
        <v>22</v>
      </c>
      <c r="F46" s="1"/>
      <c r="G46" s="16">
        <v>95378.64</v>
      </c>
      <c r="H46" s="1"/>
      <c r="I46" s="1">
        <v>95378.64</v>
      </c>
      <c r="J46" s="1"/>
      <c r="K46" s="1"/>
      <c r="L46" s="26"/>
    </row>
    <row r="47" spans="1:12" ht="38.25" x14ac:dyDescent="0.2">
      <c r="A47" s="25">
        <v>25</v>
      </c>
      <c r="B47" s="11" t="s">
        <v>47</v>
      </c>
      <c r="C47" s="40" t="s">
        <v>69</v>
      </c>
      <c r="D47" s="41"/>
      <c r="E47" s="6" t="s">
        <v>23</v>
      </c>
      <c r="F47" s="1"/>
      <c r="G47" s="19">
        <v>248721.43</v>
      </c>
      <c r="H47" s="1"/>
      <c r="I47" s="1">
        <v>248721.43</v>
      </c>
      <c r="J47" s="1"/>
      <c r="K47" s="1"/>
      <c r="L47" s="26"/>
    </row>
    <row r="48" spans="1:12" ht="12.75" x14ac:dyDescent="0.2">
      <c r="A48" s="29">
        <v>26</v>
      </c>
      <c r="B48" s="11" t="s">
        <v>75</v>
      </c>
      <c r="C48" s="29"/>
      <c r="D48" s="29"/>
      <c r="E48" s="6"/>
      <c r="F48" s="1"/>
      <c r="G48" s="19">
        <v>2500000</v>
      </c>
      <c r="H48" s="1"/>
      <c r="I48" s="1"/>
      <c r="J48" s="1"/>
      <c r="K48" s="1"/>
      <c r="L48" s="26"/>
    </row>
    <row r="49" spans="1:12" ht="51" x14ac:dyDescent="0.2">
      <c r="A49" s="29">
        <v>27</v>
      </c>
      <c r="B49" s="31" t="s">
        <v>76</v>
      </c>
      <c r="C49" s="29" t="s">
        <v>84</v>
      </c>
      <c r="D49" s="32">
        <v>43252</v>
      </c>
      <c r="E49" s="6" t="s">
        <v>86</v>
      </c>
      <c r="F49" s="1"/>
      <c r="G49" s="17">
        <v>98000</v>
      </c>
      <c r="H49" s="1"/>
      <c r="I49" s="1">
        <v>98000</v>
      </c>
      <c r="J49" s="1"/>
      <c r="K49" s="1"/>
      <c r="L49" s="26"/>
    </row>
    <row r="50" spans="1:12" ht="51" x14ac:dyDescent="0.2">
      <c r="A50" s="29">
        <v>28</v>
      </c>
      <c r="B50" s="31" t="s">
        <v>77</v>
      </c>
      <c r="C50" s="25" t="s">
        <v>85</v>
      </c>
      <c r="D50" s="32">
        <v>43252</v>
      </c>
      <c r="E50" s="6" t="s">
        <v>87</v>
      </c>
      <c r="F50" s="1"/>
      <c r="G50" s="17">
        <v>98000</v>
      </c>
      <c r="H50" s="1"/>
      <c r="I50" s="1">
        <v>98000</v>
      </c>
      <c r="J50" s="1"/>
      <c r="K50" s="1"/>
      <c r="L50" s="26"/>
    </row>
    <row r="51" spans="1:12" ht="25.5" x14ac:dyDescent="0.2">
      <c r="A51" s="29">
        <v>29</v>
      </c>
      <c r="B51" s="31" t="s">
        <v>78</v>
      </c>
      <c r="C51" s="25"/>
      <c r="D51" s="32">
        <v>43435</v>
      </c>
      <c r="E51" s="6"/>
      <c r="F51" s="1"/>
      <c r="G51" s="17">
        <v>929882.88</v>
      </c>
      <c r="H51" s="1"/>
      <c r="I51" s="1"/>
      <c r="J51" s="1"/>
      <c r="K51" s="1"/>
      <c r="L51" s="26"/>
    </row>
    <row r="52" spans="1:12" ht="25.5" x14ac:dyDescent="0.2">
      <c r="A52" s="29">
        <v>30</v>
      </c>
      <c r="B52" s="31" t="s">
        <v>79</v>
      </c>
      <c r="C52" s="25"/>
      <c r="D52" s="32">
        <v>43313</v>
      </c>
      <c r="E52" s="6"/>
      <c r="F52" s="1"/>
      <c r="G52" s="17">
        <v>137050</v>
      </c>
      <c r="H52" s="1"/>
      <c r="I52" s="1"/>
      <c r="J52" s="1"/>
      <c r="K52" s="1"/>
      <c r="L52" s="26"/>
    </row>
    <row r="53" spans="1:12" s="22" customFormat="1" ht="10.5" x14ac:dyDescent="0.15">
      <c r="A53" s="21" t="s">
        <v>5</v>
      </c>
      <c r="B53" s="21"/>
      <c r="C53" s="21"/>
      <c r="D53" s="21"/>
      <c r="E53" s="21"/>
      <c r="F53" s="23">
        <f>SUM(F9:F47)</f>
        <v>0</v>
      </c>
      <c r="G53" s="23">
        <f>SUM(G9:G52)</f>
        <v>11707328.219999999</v>
      </c>
      <c r="H53" s="23">
        <f t="shared" ref="H53:L53" si="0">SUM(H9:H52)</f>
        <v>0</v>
      </c>
      <c r="I53" s="23">
        <f>SUM(I9:I52)</f>
        <v>5721565.2999999989</v>
      </c>
      <c r="J53" s="23">
        <f t="shared" si="0"/>
        <v>0</v>
      </c>
      <c r="K53" s="23">
        <f>SUM(K9:K52)</f>
        <v>969305.14999999991</v>
      </c>
      <c r="L53" s="23">
        <f t="shared" si="0"/>
        <v>0</v>
      </c>
    </row>
  </sheetData>
  <mergeCells count="29">
    <mergeCell ref="A1:L1"/>
    <mergeCell ref="A2:L2"/>
    <mergeCell ref="A5:A8"/>
    <mergeCell ref="B5:B8"/>
    <mergeCell ref="C5:E5"/>
    <mergeCell ref="F5:K5"/>
    <mergeCell ref="L5:L7"/>
    <mergeCell ref="C6:C8"/>
    <mergeCell ref="D6:D8"/>
    <mergeCell ref="E6:E8"/>
    <mergeCell ref="J6:K7"/>
    <mergeCell ref="H6:I7"/>
    <mergeCell ref="C46:D46"/>
    <mergeCell ref="C47:D47"/>
    <mergeCell ref="G13:G21"/>
    <mergeCell ref="G9:G12"/>
    <mergeCell ref="F9:F12"/>
    <mergeCell ref="F22:F25"/>
    <mergeCell ref="G22:G25"/>
    <mergeCell ref="F13:F21"/>
    <mergeCell ref="A22:A25"/>
    <mergeCell ref="B22:B25"/>
    <mergeCell ref="C22:C25"/>
    <mergeCell ref="C45:D45"/>
    <mergeCell ref="F6:G7"/>
    <mergeCell ref="A9:A12"/>
    <mergeCell ref="B9:B12"/>
    <mergeCell ref="A13:A21"/>
    <mergeCell ref="B13:B21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им-во 1 КВ.2018</vt:lpstr>
      <vt:lpstr>им-во 2 КВ.2018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Zam</cp:lastModifiedBy>
  <cp:lastPrinted>2018-07-17T11:48:08Z</cp:lastPrinted>
  <dcterms:created xsi:type="dcterms:W3CDTF">2016-03-14T11:38:20Z</dcterms:created>
  <dcterms:modified xsi:type="dcterms:W3CDTF">2018-07-17T12:19:11Z</dcterms:modified>
</cp:coreProperties>
</file>