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Мясников И.Н\от Шарга\ОТЧЕТЫ 17\отчет 95 2017 - год и квар\95 отчет 4 на 01.01.18\"/>
    </mc:Choice>
  </mc:AlternateContent>
  <bookViews>
    <workbookView xWindow="0" yWindow="0" windowWidth="16680" windowHeight="4755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2" l="1"/>
  <c r="I6" i="1" l="1"/>
  <c r="H6" i="1"/>
  <c r="G6" i="1"/>
  <c r="G5" i="1"/>
  <c r="L6" i="1"/>
  <c r="K6" i="1"/>
  <c r="J6" i="1"/>
  <c r="M6" i="1"/>
  <c r="M5" i="1"/>
  <c r="J5" i="1" l="1"/>
</calcChain>
</file>

<file path=xl/sharedStrings.xml><?xml version="1.0" encoding="utf-8"?>
<sst xmlns="http://schemas.openxmlformats.org/spreadsheetml/2006/main" count="38" uniqueCount="30">
  <si>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</si>
  <si>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</si>
  <si>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</si>
  <si>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</si>
  <si>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</si>
  <si>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</si>
  <si>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</si>
  <si>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</si>
  <si>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</si>
  <si>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</si>
  <si>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</si>
  <si>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</si>
  <si>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</si>
  <si>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</si>
  <si>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</si>
  <si>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</si>
  <si>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</si>
  <si>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Исполнено за последний квартал 2017 года</t>
  </si>
  <si>
    <t>Т.Н. Черенина</t>
  </si>
  <si>
    <t>(фамилия, инициал)</t>
  </si>
  <si>
    <t>Телефон</t>
  </si>
  <si>
    <t>Р.А. Слинчак</t>
  </si>
  <si>
    <t>подпись</t>
  </si>
  <si>
    <t>Зам. главы администрации по финансам, экономике, тарифам и ценообразованию</t>
  </si>
  <si>
    <t xml:space="preserve">Временно исполняющий обязанности главы администрации </t>
  </si>
  <si>
    <r>
      <rPr>
        <sz val="10"/>
        <color theme="1"/>
        <rFont val="Times New Roman"/>
        <family val="1"/>
        <charset val="204"/>
      </rPr>
      <t>ОТЧЕТ
(ежеквартальный)
об использовании субсидии, предоставленной из областного бюджета Ленинградской области муниципальному объединению Колтушское  сельское поселение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01.01.2018 года (нарастающим итогом)</t>
    </r>
    <r>
      <rPr>
        <sz val="11"/>
        <color theme="1"/>
        <rFont val="Times New Roman"/>
        <family val="1"/>
        <charset val="204"/>
      </rPr>
      <t xml:space="preserve">
</t>
    </r>
  </si>
  <si>
    <t>01.01.2018 год</t>
  </si>
  <si>
    <t>Исполнено на 01.01.2018 (нарастающим итогом)</t>
  </si>
  <si>
    <t xml:space="preserve">И.Н. Мясников                8-813-707-17-50         </t>
  </si>
  <si>
    <t>ремонт внутренней дорожной сети в населенных пунктах д. Аро (1378м2); д. Вирки (733м2); д. Колбино (500м2); д. Манушкино (370м2); местечко Карьер Мяглово (550м2); д.Орово (550м2); д. Озерки (733м2); д. Токкари (370м2); д. Хязельки (370м2); д. Канисты (370м2); д.Ёксолово (370м2); д.Воейково (370м2); д.Старая Пустошь (370м2); д.Новая Пустошь (370м2); д. Лиголамби (220м2);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</si>
</sst>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/>
    <xf numFmtId="0" fontId="11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2" fontId="11" fillId="0" borderId="3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0" borderId="5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2" fontId="0" fillId="0" borderId="0" xfId="0" applyNumberFormat="1"/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workbookViewId="0">
      <selection activeCell="Q5" sqref="Q5"/>
    </sheetView>
  </sheetViews>
  <sheetFormatPr defaultRowHeight="15" x14ac:dyDescent="0.25"/>
  <cols>
    <col min="1" max="1" width="30.140625" customWidth="1"/>
    <col min="2" max="2" width="11.140625" customWidth="1"/>
    <col min="3" max="3" width="8.28515625" customWidth="1"/>
    <col min="4" max="4" width="11.7109375" customWidth="1"/>
    <col min="5" max="5" width="11" customWidth="1"/>
    <col min="6" max="6" width="9.28515625" customWidth="1"/>
    <col min="7" max="8" width="10.5703125" customWidth="1"/>
    <col min="9" max="9" width="9.5703125" customWidth="1"/>
    <col min="10" max="10" width="10.42578125" customWidth="1"/>
    <col min="11" max="11" width="11.140625" customWidth="1"/>
    <col min="12" max="12" width="10.42578125" customWidth="1"/>
    <col min="13" max="13" width="10.140625" customWidth="1"/>
    <col min="15" max="15" width="9.5703125" bestFit="1" customWidth="1"/>
  </cols>
  <sheetData>
    <row r="1" spans="1:15" ht="93" customHeight="1" thickBot="1" x14ac:dyDescent="0.3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5" ht="33.6" customHeight="1" thickBot="1" x14ac:dyDescent="0.3">
      <c r="A2" s="36" t="s">
        <v>16</v>
      </c>
      <c r="B2" s="38" t="s">
        <v>0</v>
      </c>
      <c r="C2" s="38" t="s">
        <v>1</v>
      </c>
      <c r="D2" s="40" t="s">
        <v>3</v>
      </c>
      <c r="E2" s="41"/>
      <c r="F2" s="42"/>
      <c r="G2" s="43" t="s">
        <v>27</v>
      </c>
      <c r="H2" s="41"/>
      <c r="I2" s="42"/>
      <c r="J2" s="40" t="s">
        <v>17</v>
      </c>
      <c r="K2" s="41"/>
      <c r="L2" s="42"/>
      <c r="M2" s="38" t="s">
        <v>7</v>
      </c>
      <c r="N2" s="1"/>
    </row>
    <row r="3" spans="1:15" ht="49.9" customHeight="1" thickBot="1" x14ac:dyDescent="0.3">
      <c r="A3" s="37"/>
      <c r="B3" s="37"/>
      <c r="C3" s="37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37"/>
      <c r="N3" s="1"/>
    </row>
    <row r="4" spans="1:15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5" ht="131.25" customHeight="1" thickBot="1" x14ac:dyDescent="0.3">
      <c r="A5" s="14" t="s">
        <v>29</v>
      </c>
      <c r="B5" s="22">
        <v>7624</v>
      </c>
      <c r="C5" s="15">
        <v>7624</v>
      </c>
      <c r="D5" s="23">
        <v>3004371</v>
      </c>
      <c r="E5" s="16">
        <v>2500000</v>
      </c>
      <c r="F5" s="25">
        <v>504371</v>
      </c>
      <c r="G5" s="19">
        <f>H5+I5</f>
        <v>2523729.04</v>
      </c>
      <c r="H5" s="20">
        <v>2271356</v>
      </c>
      <c r="I5" s="20">
        <v>252373.04</v>
      </c>
      <c r="J5" s="19">
        <f>K5+L5</f>
        <v>2523729.04</v>
      </c>
      <c r="K5" s="20">
        <v>2271356</v>
      </c>
      <c r="L5" s="20">
        <v>252373.04</v>
      </c>
      <c r="M5" s="17">
        <f>E5-K5</f>
        <v>228644</v>
      </c>
      <c r="N5" s="1"/>
      <c r="O5" s="27"/>
    </row>
    <row r="6" spans="1:15" ht="13.15" customHeight="1" thickBot="1" x14ac:dyDescent="0.3">
      <c r="A6" s="4" t="s">
        <v>2</v>
      </c>
      <c r="B6" s="24">
        <v>7624</v>
      </c>
      <c r="C6" s="15">
        <v>7624</v>
      </c>
      <c r="D6" s="23">
        <v>3004371</v>
      </c>
      <c r="E6" s="16">
        <v>2500000</v>
      </c>
      <c r="F6" s="25">
        <v>504371</v>
      </c>
      <c r="G6" s="19">
        <f t="shared" ref="G6" si="0">G5</f>
        <v>2523729.04</v>
      </c>
      <c r="H6" s="20">
        <f t="shared" ref="H6" si="1">H5</f>
        <v>2271356</v>
      </c>
      <c r="I6" s="20">
        <f t="shared" ref="I6" si="2">I5</f>
        <v>252373.04</v>
      </c>
      <c r="J6" s="19">
        <f t="shared" ref="J6:L6" si="3">J5</f>
        <v>2523729.04</v>
      </c>
      <c r="K6" s="20">
        <f t="shared" si="3"/>
        <v>2271356</v>
      </c>
      <c r="L6" s="20">
        <f t="shared" si="3"/>
        <v>252373.04</v>
      </c>
      <c r="M6" s="17">
        <f>M5</f>
        <v>228644</v>
      </c>
      <c r="N6" s="1"/>
    </row>
    <row r="8" spans="1:15" ht="11.45" customHeight="1" x14ac:dyDescent="0.25">
      <c r="A8" s="39" t="s">
        <v>24</v>
      </c>
      <c r="B8" s="39"/>
      <c r="C8" s="8"/>
      <c r="D8" s="8"/>
      <c r="E8" s="8"/>
      <c r="F8" s="8"/>
      <c r="G8" s="8"/>
      <c r="H8" s="8"/>
      <c r="I8" s="31" t="s">
        <v>8</v>
      </c>
      <c r="J8" s="31"/>
      <c r="K8" s="31"/>
      <c r="L8" s="31"/>
    </row>
    <row r="9" spans="1:15" x14ac:dyDescent="0.25">
      <c r="A9" s="39"/>
      <c r="B9" s="39"/>
      <c r="C9" s="33"/>
      <c r="D9" s="33"/>
      <c r="E9" s="33" t="s">
        <v>21</v>
      </c>
      <c r="F9" s="34"/>
      <c r="G9" s="34"/>
      <c r="H9" s="9"/>
      <c r="I9" s="32"/>
      <c r="J9" s="32"/>
      <c r="K9" s="32"/>
      <c r="L9" s="32"/>
    </row>
    <row r="10" spans="1:15" ht="10.15" customHeight="1" x14ac:dyDescent="0.25">
      <c r="A10" s="8"/>
      <c r="B10" s="8"/>
      <c r="C10" s="35" t="s">
        <v>9</v>
      </c>
      <c r="D10" s="35"/>
      <c r="E10" s="35" t="s">
        <v>10</v>
      </c>
      <c r="F10" s="35"/>
      <c r="G10" s="35"/>
      <c r="H10" s="10"/>
      <c r="I10" s="32"/>
      <c r="J10" s="32"/>
      <c r="K10" s="32"/>
      <c r="L10" s="32"/>
    </row>
    <row r="11" spans="1:15" ht="23.45" customHeight="1" x14ac:dyDescent="0.25">
      <c r="A11" s="26" t="s">
        <v>23</v>
      </c>
      <c r="B11" s="11"/>
      <c r="C11" s="33"/>
      <c r="D11" s="33"/>
      <c r="E11" s="33" t="s">
        <v>18</v>
      </c>
      <c r="F11" s="33"/>
      <c r="G11" s="33"/>
      <c r="H11" s="8"/>
      <c r="I11" s="32"/>
      <c r="J11" s="32"/>
      <c r="K11" s="32"/>
      <c r="L11" s="32"/>
    </row>
    <row r="12" spans="1:15" x14ac:dyDescent="0.25">
      <c r="B12" s="7" t="s">
        <v>15</v>
      </c>
      <c r="C12" s="35" t="s">
        <v>22</v>
      </c>
      <c r="D12" s="35"/>
      <c r="E12" s="35" t="s">
        <v>10</v>
      </c>
      <c r="F12" s="35"/>
      <c r="G12" s="35"/>
      <c r="H12" s="8"/>
      <c r="I12" s="44" t="s">
        <v>11</v>
      </c>
      <c r="J12" s="44"/>
      <c r="K12" s="45" t="s">
        <v>12</v>
      </c>
      <c r="L12" s="45"/>
    </row>
    <row r="13" spans="1:15" x14ac:dyDescent="0.25">
      <c r="A13" s="8"/>
      <c r="B13" s="8"/>
      <c r="C13" s="10"/>
      <c r="D13" s="10"/>
      <c r="E13" s="10"/>
      <c r="F13" s="10"/>
      <c r="G13" s="10"/>
      <c r="H13" s="8"/>
      <c r="I13" s="44" t="s">
        <v>13</v>
      </c>
      <c r="J13" s="44"/>
      <c r="K13" s="44" t="s">
        <v>10</v>
      </c>
      <c r="L13" s="44"/>
    </row>
    <row r="14" spans="1:15" x14ac:dyDescent="0.25">
      <c r="A14" s="8"/>
      <c r="B14" s="8"/>
      <c r="C14" s="10"/>
      <c r="D14" s="10"/>
      <c r="E14" s="10"/>
      <c r="F14" s="8"/>
      <c r="G14" s="8"/>
      <c r="H14" s="12"/>
      <c r="I14" s="12"/>
      <c r="J14" s="12"/>
      <c r="K14" s="12"/>
      <c r="L14" s="12"/>
    </row>
    <row r="15" spans="1:15" ht="1.1499999999999999" customHeight="1" x14ac:dyDescent="0.25">
      <c r="A15" s="8"/>
      <c r="B15" s="8"/>
      <c r="C15" s="10"/>
      <c r="D15" s="10"/>
      <c r="E15" s="10"/>
      <c r="F15" s="8"/>
      <c r="G15" s="8"/>
      <c r="H15" s="12"/>
      <c r="I15" s="12"/>
      <c r="J15" s="12"/>
      <c r="K15" s="12"/>
      <c r="L15" s="12"/>
    </row>
    <row r="16" spans="1:15" x14ac:dyDescent="0.25">
      <c r="A16" s="21" t="s">
        <v>14</v>
      </c>
      <c r="B16" s="8"/>
      <c r="C16" s="46" t="s">
        <v>28</v>
      </c>
      <c r="D16" s="46"/>
      <c r="E16" s="46"/>
      <c r="F16" s="46"/>
      <c r="G16" s="46"/>
      <c r="H16" s="8"/>
      <c r="I16" s="8"/>
      <c r="J16" s="8"/>
      <c r="K16" s="8"/>
      <c r="L16" s="8"/>
    </row>
    <row r="17" spans="1:12" x14ac:dyDescent="0.25">
      <c r="B17" s="7"/>
      <c r="C17" s="35" t="s">
        <v>19</v>
      </c>
      <c r="D17" s="35"/>
      <c r="E17" s="35" t="s">
        <v>20</v>
      </c>
      <c r="F17" s="35"/>
      <c r="G17" s="35"/>
      <c r="H17" s="8"/>
      <c r="I17" s="8"/>
      <c r="J17" s="8"/>
      <c r="K17" s="8"/>
      <c r="L17" s="8"/>
    </row>
    <row r="18" spans="1:12" x14ac:dyDescent="0.25">
      <c r="A18" s="8" t="s">
        <v>26</v>
      </c>
      <c r="B18" s="8"/>
      <c r="C18" s="8"/>
      <c r="D18" s="8"/>
      <c r="E18" s="18"/>
      <c r="F18" s="13"/>
      <c r="G18" s="13"/>
      <c r="H18" s="13"/>
      <c r="I18" s="13"/>
      <c r="J18" s="13"/>
      <c r="K18" s="13"/>
      <c r="L18" s="13"/>
    </row>
    <row r="19" spans="1:12" x14ac:dyDescent="0.25">
      <c r="A19" s="8"/>
      <c r="B19" s="8"/>
      <c r="C19" s="8"/>
      <c r="D19" s="8"/>
      <c r="E19" s="8"/>
      <c r="F19" s="13"/>
      <c r="G19" s="13"/>
      <c r="H19" s="13"/>
      <c r="I19" s="13"/>
      <c r="J19" s="13"/>
      <c r="K19" s="13"/>
      <c r="L19" s="13"/>
    </row>
  </sheetData>
  <mergeCells count="25">
    <mergeCell ref="C17:D17"/>
    <mergeCell ref="E17:G17"/>
    <mergeCell ref="C16:G16"/>
    <mergeCell ref="C12:D12"/>
    <mergeCell ref="E12:G12"/>
    <mergeCell ref="I12:J12"/>
    <mergeCell ref="M2:M3"/>
    <mergeCell ref="K12:L12"/>
    <mergeCell ref="I13:J13"/>
    <mergeCell ref="K13:L13"/>
    <mergeCell ref="A1:M1"/>
    <mergeCell ref="I8:L11"/>
    <mergeCell ref="C9:D9"/>
    <mergeCell ref="E9:G9"/>
    <mergeCell ref="C10:D10"/>
    <mergeCell ref="E10:G10"/>
    <mergeCell ref="C11:D11"/>
    <mergeCell ref="E11:G11"/>
    <mergeCell ref="A2:A3"/>
    <mergeCell ref="B2:B3"/>
    <mergeCell ref="C2:C3"/>
    <mergeCell ref="A8:B9"/>
    <mergeCell ref="D2:F2"/>
    <mergeCell ref="G2:I2"/>
    <mergeCell ref="J2:L2"/>
  </mergeCells>
  <pageMargins left="0.39370078740157483" right="0.39370078740157483" top="0.59055118110236227" bottom="0.19685039370078741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F30" sqref="F30"/>
    </sheetView>
  </sheetViews>
  <sheetFormatPr defaultRowHeight="15" x14ac:dyDescent="0.25"/>
  <sheetData>
    <row r="1" spans="1:1" x14ac:dyDescent="0.25">
      <c r="A1" s="27">
        <v>1378</v>
      </c>
    </row>
    <row r="2" spans="1:1" x14ac:dyDescent="0.25">
      <c r="A2" s="27">
        <v>733</v>
      </c>
    </row>
    <row r="3" spans="1:1" x14ac:dyDescent="0.25">
      <c r="A3" s="27">
        <v>500</v>
      </c>
    </row>
    <row r="4" spans="1:1" x14ac:dyDescent="0.25">
      <c r="A4" s="27">
        <v>370</v>
      </c>
    </row>
    <row r="5" spans="1:1" x14ac:dyDescent="0.25">
      <c r="A5" s="27">
        <v>550</v>
      </c>
    </row>
    <row r="6" spans="1:1" x14ac:dyDescent="0.25">
      <c r="A6" s="27">
        <v>550</v>
      </c>
    </row>
    <row r="7" spans="1:1" x14ac:dyDescent="0.25">
      <c r="A7" s="27">
        <v>733</v>
      </c>
    </row>
    <row r="8" spans="1:1" x14ac:dyDescent="0.25">
      <c r="A8" s="27">
        <v>370</v>
      </c>
    </row>
    <row r="9" spans="1:1" x14ac:dyDescent="0.25">
      <c r="A9" s="27">
        <v>370</v>
      </c>
    </row>
    <row r="10" spans="1:1" x14ac:dyDescent="0.25">
      <c r="A10" s="27">
        <v>370</v>
      </c>
    </row>
    <row r="11" spans="1:1" x14ac:dyDescent="0.25">
      <c r="A11" s="27">
        <v>370</v>
      </c>
    </row>
    <row r="12" spans="1:1" x14ac:dyDescent="0.25">
      <c r="A12" s="27">
        <v>370</v>
      </c>
    </row>
    <row r="13" spans="1:1" x14ac:dyDescent="0.25">
      <c r="A13" s="27">
        <v>370</v>
      </c>
    </row>
    <row r="14" spans="1:1" x14ac:dyDescent="0.25">
      <c r="A14" s="27">
        <v>370</v>
      </c>
    </row>
    <row r="15" spans="1:1" x14ac:dyDescent="0.25">
      <c r="A15" s="27">
        <v>220</v>
      </c>
    </row>
    <row r="16" spans="1:1" x14ac:dyDescent="0.25">
      <c r="A16" s="27">
        <f>SUM(A1:A15)</f>
        <v>7624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Andrey</cp:lastModifiedBy>
  <cp:lastPrinted>2017-12-21T14:22:26Z</cp:lastPrinted>
  <dcterms:created xsi:type="dcterms:W3CDTF">2016-06-22T07:13:33Z</dcterms:created>
  <dcterms:modified xsi:type="dcterms:W3CDTF">2018-01-15T14:02:51Z</dcterms:modified>
</cp:coreProperties>
</file>