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3040" windowHeight="8520"/>
  </bookViews>
  <sheets>
    <sheet name="благоустройство новая форма" sheetId="6" r:id="rId1"/>
  </sheets>
  <calcPr calcId="125725" iterateDelta="1E-4"/>
</workbook>
</file>

<file path=xl/calcChain.xml><?xml version="1.0" encoding="utf-8"?>
<calcChain xmlns="http://schemas.openxmlformats.org/spreadsheetml/2006/main">
  <c r="G32" i="6"/>
  <c r="F32" l="1"/>
  <c r="H32"/>
  <c r="I32"/>
  <c r="J32"/>
  <c r="K32"/>
  <c r="H33" l="1"/>
  <c r="F33"/>
  <c r="J33"/>
</calcChain>
</file>

<file path=xl/sharedStrings.xml><?xml version="1.0" encoding="utf-8"?>
<sst xmlns="http://schemas.openxmlformats.org/spreadsheetml/2006/main" count="77" uniqueCount="56">
  <si>
    <t>№ п/п</t>
  </si>
  <si>
    <t>примечание</t>
  </si>
  <si>
    <t>выполнение работ по благоустройству и содержанию общих территорий, граничащих с придомовыми территориями в деревне Разметелево, Хапо-Ое Всеволожского района Ленинградской области.</t>
  </si>
  <si>
    <t>оказание услуг по посадке цветочной рассады в вазонные комплексы, находящиеся в населенных пунктах д. Разметелево, д.Хапо-Ое, д.Старая, п.Воейково</t>
  </si>
  <si>
    <t>ИТОГО</t>
  </si>
  <si>
    <t>№03/17 от 26.12.2016, ООО "Сметсберг"</t>
  </si>
  <si>
    <t>№04/17 от 30.12.2016, ООО "Сметсберг"</t>
  </si>
  <si>
    <t>№07/17 от 03.05.2017, ООО "Сметсберг"</t>
  </si>
  <si>
    <t>№11/17 от 19.05.2017, ООО "ЭкоПрофи"</t>
  </si>
  <si>
    <t>№53б/17/3 от 10.05.2017, Россельхозцентр</t>
  </si>
  <si>
    <t>№12/17 от 16.05.2017, ООО "Сметсберг"</t>
  </si>
  <si>
    <t>№16/17 от 20.06.2017, ООО "Сметсберг"</t>
  </si>
  <si>
    <t>№18/17 от 26.06.2017 , ООО "Сметсберг"</t>
  </si>
  <si>
    <t>№ 27-06/17-2 от 05.07.2017, ООО "Эксперт"</t>
  </si>
  <si>
    <t>благоустройство междомовых территорий д. Хапо-Ое</t>
  </si>
  <si>
    <t>№30/17 от 27.07.2017, ООО "КСИЛ"</t>
  </si>
  <si>
    <t>№35/17 от 14.08.2017, ООО "ВАН-Дорстрой"</t>
  </si>
  <si>
    <t>№ 24-07/17 от 18.08.2017, ООО "Эксперт"</t>
  </si>
  <si>
    <t>№ 25/17 от 28.07.2017, ООО "АВК-Строй"</t>
  </si>
  <si>
    <t>№ 48/17 от 22.09.2017, ООО "Светпром"</t>
  </si>
  <si>
    <t>Исполнение графика реализации (выполнения) мероприятий муниципальной программы</t>
  </si>
  <si>
    <t>исполнение мероприятий муниципальной программы</t>
  </si>
  <si>
    <t xml:space="preserve">Дата утверждения и передачи согласованного технического задания и коммерческих предложений для формирования аукционной документации </t>
  </si>
  <si>
    <t>Срок размещения муниципального заказа в соответствии с планом-графиком</t>
  </si>
  <si>
    <t>заключение МК на выполнение работ по объекту (№ МК, дата, наименование подрядчика)</t>
  </si>
  <si>
    <t>ПЛАН, руб.</t>
  </si>
  <si>
    <t>Принято бюджетных обязательств или сумма по МК, руб.</t>
  </si>
  <si>
    <t>За счет субсидии, субвенции из бюджета ЛО</t>
  </si>
  <si>
    <t>За счет средств местного бюджета</t>
  </si>
  <si>
    <t>Наименование мероприятия,  адрес выполнения работ</t>
  </si>
  <si>
    <t>ФАКТ, выполнено  работ (услуг) по МК, руб.</t>
  </si>
  <si>
    <t>выполнение работ по благоустройству и содержанию памятных мест и воинских захоронений (Братская могила советских воинов, д. Озерки; Братское захоронение воинов, моряков, д. Северная Самарка; памятный крест, д. Манушкино; мемориал погибшим летчикам, д. Канисты; мемориал жителям Колтуши, д. Колтуши; памятник, д. Колбино)</t>
  </si>
  <si>
    <t>выполнение работ по содержанию мусорных контейнерных площадок, д. Разметелево, Хапо-Ое, п. Воейково, д. Старая, д. Колтуши</t>
  </si>
  <si>
    <t>ликвидация стихийных (несанкционированных) свалок, в том числе в рамках месячника по благоустройству, МО Колтушское СП</t>
  </si>
  <si>
    <t>обработка почвы с целью удаления корневой системы борщевика Сосновского, МО Колтушское СП</t>
  </si>
  <si>
    <t>проведение оценки эффективности проведения комплекса мероприятий по борьбе с борщевиком Сосновского, МО Колтушское СП</t>
  </si>
  <si>
    <t>устройство детских площадок, п. Воейково, д. Старая, ул. Верхняя, д. Колтуши</t>
  </si>
  <si>
    <t>устройство спортивной площадки, д. Старая, ул. Верхняя, 5С</t>
  </si>
  <si>
    <t>услуги по техническому надзору и контролю, д. Старая, ул. Верхняя (ремонт конт. площадок)</t>
  </si>
  <si>
    <t>услуги по техническому надзору и контролю, д. Старая, ул. Верхняя (устройство спор.пл.)</t>
  </si>
  <si>
    <t>услуги по техническому надзору и контролю, д. Старая, ул. Верхняя,1 (ремонт конт. площадки)</t>
  </si>
  <si>
    <t>проект договора на согласовании в СЭД</t>
  </si>
  <si>
    <t>ремонт мусорных контейнерных площадок, д. Старая, ул. Верхняя, д.14, д.34, д.5/1</t>
  </si>
  <si>
    <t>ремонт детской площадки в дер.Старая, Школьный пер., напротив дома 222/2 и спортивной площадки в дер. Хапо-О</t>
  </si>
  <si>
    <t>№57/16 от 30.08.2016, ООО "ВАН-ДОРСТРОЙ"</t>
  </si>
  <si>
    <t>ремонт основания детских площадок, д. Хапо-Ое, 5Д; д. Старая, ул. Верхняя, 10Д, 12Д, 16Д</t>
  </si>
  <si>
    <t>выполнение работ по благоустройству территории, на участке вдоль ручья вблизи ул. Садовая в д. Старая Всеволожского района Ленинградской области</t>
  </si>
  <si>
    <t>устройство детских площадок, д. Старая, ул. Верхняя, 24, 10Д, д. Разметелево 4Д, Виркинский 2С, ПТУ-56 4Д, Хапо-Ое, 5Д</t>
  </si>
  <si>
    <t>ремонт мусорной контейнерной площадки, д. Старая, ул. Верхняя, 1</t>
  </si>
  <si>
    <t xml:space="preserve">Реквизиты Постановления (дата, номер, наименование) об утверждении муниципальной программы  (с изменениями) </t>
  </si>
  <si>
    <t>Период реализации: 2017 год
Отчетный период: с 01.01.2017 года по 01.10.2017 года.
Постановление № 490 от 14.11.2016 г с внесенными последними изменениями постановлениями администрации №274 от 04.09.2017</t>
  </si>
  <si>
    <t>2017 год</t>
  </si>
  <si>
    <t>нет</t>
  </si>
  <si>
    <t>оказание услуг по разработке проекта устройства мемориала братского воинского захоронения в д. Озерки</t>
  </si>
  <si>
    <t>выполнение работ по изготовлению и монтажу мемориала братского воинского захоронения в д. Озерки</t>
  </si>
  <si>
    <t xml:space="preserve">Приложение 8
К постановлению 
От 22.11.2017г. №429
Отчет
о ходе реализации муниципальной программы 
«о ходе реализации муниципальной программы «Комплексное благоустройство территории муниципального образования Колтушское сельское поселение Всеволожского муниципального района Ленинградской области в 2017 году» за III квартал 2017 года»
Наименование муниципальной программы в соответствии с постановлением об ее утверждении  
</t>
  </si>
</sst>
</file>

<file path=xl/styles.xml><?xml version="1.0" encoding="utf-8"?>
<styleSheet xmlns="http://schemas.openxmlformats.org/spreadsheetml/2006/main">
  <numFmts count="1">
    <numFmt numFmtId="164" formatCode="[$-419]mmmm\ yyyy;@"/>
  </numFmts>
  <fonts count="3">
    <font>
      <sz val="11"/>
      <color theme="1"/>
      <name val="Calibri"/>
      <family val="2"/>
      <charset val="204"/>
      <scheme val="minor"/>
    </font>
    <font>
      <sz val="8"/>
      <color rgb="FF000000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justify" vertical="center"/>
    </xf>
    <xf numFmtId="0" fontId="1" fillId="0" borderId="1" xfId="0" applyFont="1" applyBorder="1" applyAlignment="1">
      <alignment horizontal="left" vertical="center" wrapText="1"/>
    </xf>
    <xf numFmtId="14" fontId="1" fillId="0" borderId="1" xfId="0" applyNumberFormat="1" applyFont="1" applyBorder="1" applyAlignment="1">
      <alignment horizontal="left" vertical="center" wrapText="1"/>
    </xf>
    <xf numFmtId="17" fontId="1" fillId="0" borderId="1" xfId="0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justify" vertical="center"/>
    </xf>
    <xf numFmtId="0" fontId="0" fillId="0" borderId="0" xfId="0" applyFill="1"/>
    <xf numFmtId="4" fontId="0" fillId="0" borderId="5" xfId="0" applyNumberFormat="1" applyBorder="1" applyAlignment="1">
      <alignment horizontal="center"/>
    </xf>
    <xf numFmtId="4" fontId="0" fillId="0" borderId="5" xfId="0" applyNumberForma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2" fontId="1" fillId="0" borderId="4" xfId="0" applyNumberFormat="1" applyFont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 wrapText="1"/>
    </xf>
    <xf numFmtId="0" fontId="0" fillId="0" borderId="7" xfId="0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3"/>
  <sheetViews>
    <sheetView tabSelected="1" workbookViewId="0">
      <selection activeCell="F7" sqref="F7:K7"/>
    </sheetView>
  </sheetViews>
  <sheetFormatPr defaultRowHeight="15"/>
  <cols>
    <col min="2" max="2" width="36.42578125" customWidth="1"/>
    <col min="3" max="3" width="15.7109375" customWidth="1"/>
    <col min="4" max="4" width="14.42578125" customWidth="1"/>
    <col min="5" max="5" width="33.85546875" customWidth="1"/>
    <col min="6" max="6" width="12.28515625" customWidth="1"/>
    <col min="7" max="7" width="16" customWidth="1"/>
    <col min="8" max="8" width="13.28515625" customWidth="1"/>
    <col min="9" max="9" width="17.7109375" customWidth="1"/>
    <col min="10" max="10" width="15.28515625" style="16" customWidth="1"/>
    <col min="11" max="11" width="19.28515625" style="16" customWidth="1"/>
    <col min="12" max="12" width="21.140625" customWidth="1"/>
  </cols>
  <sheetData>
    <row r="1" spans="1:12">
      <c r="A1" s="26" t="s">
        <v>55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</row>
    <row r="2" spans="1:12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</row>
    <row r="3" spans="1:12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</row>
    <row r="4" spans="1:12" ht="91.5" customHeight="1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</row>
    <row r="5" spans="1:12" ht="61.5" customHeight="1">
      <c r="A5" s="29" t="s">
        <v>50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</row>
    <row r="6" spans="1:12">
      <c r="A6" s="31" t="s">
        <v>49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</row>
    <row r="7" spans="1:12">
      <c r="A7" s="35" t="s">
        <v>0</v>
      </c>
      <c r="B7" s="35" t="s">
        <v>29</v>
      </c>
      <c r="C7" s="36" t="s">
        <v>20</v>
      </c>
      <c r="D7" s="36"/>
      <c r="E7" s="36"/>
      <c r="F7" s="36" t="s">
        <v>21</v>
      </c>
      <c r="G7" s="36"/>
      <c r="H7" s="36"/>
      <c r="I7" s="36"/>
      <c r="J7" s="36"/>
      <c r="K7" s="36"/>
      <c r="L7" s="32" t="s">
        <v>1</v>
      </c>
    </row>
    <row r="8" spans="1:12">
      <c r="A8" s="35"/>
      <c r="B8" s="35"/>
      <c r="C8" s="37" t="s">
        <v>22</v>
      </c>
      <c r="D8" s="37" t="s">
        <v>23</v>
      </c>
      <c r="E8" s="37" t="s">
        <v>24</v>
      </c>
      <c r="F8" s="35" t="s">
        <v>25</v>
      </c>
      <c r="G8" s="35"/>
      <c r="H8" s="35" t="s">
        <v>26</v>
      </c>
      <c r="I8" s="35"/>
      <c r="J8" s="19" t="s">
        <v>30</v>
      </c>
      <c r="K8" s="19"/>
      <c r="L8" s="33"/>
    </row>
    <row r="9" spans="1:12">
      <c r="A9" s="35"/>
      <c r="B9" s="35"/>
      <c r="C9" s="37"/>
      <c r="D9" s="37"/>
      <c r="E9" s="37"/>
      <c r="F9" s="35"/>
      <c r="G9" s="35"/>
      <c r="H9" s="35"/>
      <c r="I9" s="35"/>
      <c r="J9" s="19"/>
      <c r="K9" s="19"/>
      <c r="L9" s="33"/>
    </row>
    <row r="10" spans="1:12" ht="45">
      <c r="A10" s="35"/>
      <c r="B10" s="35"/>
      <c r="C10" s="37"/>
      <c r="D10" s="37"/>
      <c r="E10" s="37"/>
      <c r="F10" s="1" t="s">
        <v>27</v>
      </c>
      <c r="G10" s="1" t="s">
        <v>28</v>
      </c>
      <c r="H10" s="1" t="s">
        <v>27</v>
      </c>
      <c r="I10" s="1" t="s">
        <v>28</v>
      </c>
      <c r="J10" s="13" t="s">
        <v>27</v>
      </c>
      <c r="K10" s="13" t="s">
        <v>28</v>
      </c>
      <c r="L10" s="34"/>
    </row>
    <row r="11" spans="1:12" ht="90">
      <c r="A11" s="1">
        <v>1</v>
      </c>
      <c r="B11" s="1" t="s">
        <v>31</v>
      </c>
      <c r="C11" s="6">
        <v>42718</v>
      </c>
      <c r="D11" s="12">
        <v>42826</v>
      </c>
      <c r="E11" s="5" t="s">
        <v>7</v>
      </c>
      <c r="F11" s="3"/>
      <c r="G11" s="3">
        <v>300000</v>
      </c>
      <c r="H11" s="3"/>
      <c r="I11" s="3">
        <v>300000</v>
      </c>
      <c r="J11" s="14"/>
      <c r="K11" s="14">
        <v>162437.29999999999</v>
      </c>
      <c r="L11" s="1"/>
    </row>
    <row r="12" spans="1:12" ht="33.75">
      <c r="A12" s="9">
        <v>2</v>
      </c>
      <c r="B12" s="9" t="s">
        <v>53</v>
      </c>
      <c r="C12" s="6" t="s">
        <v>52</v>
      </c>
      <c r="D12" s="6" t="s">
        <v>52</v>
      </c>
      <c r="E12" s="8" t="s">
        <v>52</v>
      </c>
      <c r="F12" s="3"/>
      <c r="G12" s="3">
        <v>100000</v>
      </c>
      <c r="H12" s="3"/>
      <c r="I12" s="3">
        <v>0</v>
      </c>
      <c r="J12" s="14"/>
      <c r="K12" s="14">
        <v>0</v>
      </c>
      <c r="L12" s="9"/>
    </row>
    <row r="13" spans="1:12" ht="33.75">
      <c r="A13" s="9">
        <v>3</v>
      </c>
      <c r="B13" s="9" t="s">
        <v>54</v>
      </c>
      <c r="C13" s="6" t="s">
        <v>52</v>
      </c>
      <c r="D13" s="6" t="s">
        <v>52</v>
      </c>
      <c r="E13" s="8" t="s">
        <v>52</v>
      </c>
      <c r="F13" s="3"/>
      <c r="G13" s="3">
        <v>550500</v>
      </c>
      <c r="H13" s="3"/>
      <c r="I13" s="3">
        <v>0</v>
      </c>
      <c r="J13" s="14"/>
      <c r="K13" s="14">
        <v>0</v>
      </c>
      <c r="L13" s="9"/>
    </row>
    <row r="14" spans="1:12" ht="56.25">
      <c r="A14" s="1">
        <v>4</v>
      </c>
      <c r="B14" s="10" t="s">
        <v>2</v>
      </c>
      <c r="C14" s="6">
        <v>42717</v>
      </c>
      <c r="D14" s="12">
        <v>42705</v>
      </c>
      <c r="E14" s="5" t="s">
        <v>6</v>
      </c>
      <c r="F14" s="3"/>
      <c r="G14" s="3">
        <v>3200000</v>
      </c>
      <c r="H14" s="3"/>
      <c r="I14" s="3">
        <v>3184000</v>
      </c>
      <c r="J14" s="14"/>
      <c r="K14" s="14">
        <v>2034196.3</v>
      </c>
      <c r="L14" s="1"/>
    </row>
    <row r="15" spans="1:12" ht="33.75">
      <c r="A15" s="1">
        <v>5</v>
      </c>
      <c r="B15" s="1" t="s">
        <v>32</v>
      </c>
      <c r="C15" s="6">
        <v>42718</v>
      </c>
      <c r="D15" s="12">
        <v>42705</v>
      </c>
      <c r="E15" s="5" t="s">
        <v>5</v>
      </c>
      <c r="F15" s="3"/>
      <c r="G15" s="3">
        <v>800000</v>
      </c>
      <c r="H15" s="3"/>
      <c r="I15" s="3">
        <v>800000</v>
      </c>
      <c r="J15" s="14"/>
      <c r="K15" s="14">
        <v>590182.32999999996</v>
      </c>
      <c r="L15" s="1"/>
    </row>
    <row r="16" spans="1:12" ht="33.75">
      <c r="A16" s="1">
        <v>6</v>
      </c>
      <c r="B16" s="1" t="s">
        <v>33</v>
      </c>
      <c r="C16" s="6">
        <v>42719</v>
      </c>
      <c r="D16" s="12">
        <v>42856</v>
      </c>
      <c r="E16" s="5" t="s">
        <v>11</v>
      </c>
      <c r="F16" s="3"/>
      <c r="G16" s="3">
        <v>4600000</v>
      </c>
      <c r="H16" s="3"/>
      <c r="I16" s="3">
        <v>3427000</v>
      </c>
      <c r="J16" s="14"/>
      <c r="K16" s="14">
        <v>2553021.85</v>
      </c>
      <c r="L16" s="1"/>
    </row>
    <row r="17" spans="1:12" ht="33.75">
      <c r="A17" s="1">
        <v>7</v>
      </c>
      <c r="B17" s="1" t="s">
        <v>34</v>
      </c>
      <c r="C17" s="6">
        <v>42779</v>
      </c>
      <c r="D17" s="12">
        <v>42826</v>
      </c>
      <c r="E17" s="5" t="s">
        <v>8</v>
      </c>
      <c r="F17" s="3">
        <v>1398667</v>
      </c>
      <c r="G17" s="3">
        <v>600000</v>
      </c>
      <c r="H17" s="3">
        <v>503663</v>
      </c>
      <c r="I17" s="3">
        <v>215856.9</v>
      </c>
      <c r="J17" s="14">
        <v>226900</v>
      </c>
      <c r="K17" s="14">
        <v>97243.71</v>
      </c>
      <c r="L17" s="1"/>
    </row>
    <row r="18" spans="1:12" ht="33.75">
      <c r="A18" s="1">
        <v>8</v>
      </c>
      <c r="B18" s="1" t="s">
        <v>35</v>
      </c>
      <c r="C18" s="6">
        <v>42725</v>
      </c>
      <c r="D18" s="12">
        <v>42826</v>
      </c>
      <c r="E18" s="5" t="s">
        <v>9</v>
      </c>
      <c r="F18" s="3">
        <v>58333</v>
      </c>
      <c r="G18" s="3">
        <v>25000</v>
      </c>
      <c r="H18" s="3">
        <v>58333</v>
      </c>
      <c r="I18" s="3">
        <v>25000</v>
      </c>
      <c r="J18" s="14">
        <v>17499.900000000001</v>
      </c>
      <c r="K18" s="14">
        <v>7500</v>
      </c>
      <c r="L18" s="1"/>
    </row>
    <row r="19" spans="1:12" ht="45">
      <c r="A19" s="1">
        <v>9</v>
      </c>
      <c r="B19" s="1" t="s">
        <v>3</v>
      </c>
      <c r="C19" s="6">
        <v>42718</v>
      </c>
      <c r="D19" s="12">
        <v>42826</v>
      </c>
      <c r="E19" s="5" t="s">
        <v>10</v>
      </c>
      <c r="F19" s="3"/>
      <c r="G19" s="3">
        <v>350000</v>
      </c>
      <c r="H19" s="3"/>
      <c r="I19" s="3">
        <v>350000</v>
      </c>
      <c r="J19" s="14"/>
      <c r="K19" s="14">
        <v>350000</v>
      </c>
      <c r="L19" s="1"/>
    </row>
    <row r="20" spans="1:12" ht="22.5">
      <c r="A20" s="1">
        <v>10</v>
      </c>
      <c r="B20" s="1" t="s">
        <v>36</v>
      </c>
      <c r="C20" s="7">
        <v>42887</v>
      </c>
      <c r="D20" s="12">
        <v>42856</v>
      </c>
      <c r="E20" s="5" t="s">
        <v>15</v>
      </c>
      <c r="F20" s="3"/>
      <c r="G20" s="3">
        <v>2600000</v>
      </c>
      <c r="H20" s="3"/>
      <c r="I20" s="3">
        <v>2600000</v>
      </c>
      <c r="J20" s="14"/>
      <c r="K20" s="14">
        <v>2600000</v>
      </c>
      <c r="L20" s="1"/>
    </row>
    <row r="21" spans="1:12" ht="22.5">
      <c r="A21" s="1">
        <v>11</v>
      </c>
      <c r="B21" s="1" t="s">
        <v>37</v>
      </c>
      <c r="C21" s="6">
        <v>42719</v>
      </c>
      <c r="D21" s="12">
        <v>42979</v>
      </c>
      <c r="E21" s="5" t="s">
        <v>16</v>
      </c>
      <c r="F21" s="3"/>
      <c r="G21" s="3">
        <v>6224665.3399999999</v>
      </c>
      <c r="H21" s="3"/>
      <c r="I21" s="3">
        <v>6224665.3399999999</v>
      </c>
      <c r="J21" s="14"/>
      <c r="K21" s="14">
        <v>0</v>
      </c>
      <c r="L21" s="1"/>
    </row>
    <row r="22" spans="1:12" ht="22.5">
      <c r="A22" s="20">
        <v>12</v>
      </c>
      <c r="B22" s="1" t="s">
        <v>38</v>
      </c>
      <c r="C22" s="7">
        <v>42887</v>
      </c>
      <c r="D22" s="12">
        <v>42917</v>
      </c>
      <c r="E22" s="5" t="s">
        <v>13</v>
      </c>
      <c r="F22" s="3"/>
      <c r="G22" s="23">
        <v>100000</v>
      </c>
      <c r="H22" s="3"/>
      <c r="I22" s="3">
        <v>48074</v>
      </c>
      <c r="J22" s="14"/>
      <c r="K22" s="14">
        <v>0</v>
      </c>
      <c r="L22" s="1"/>
    </row>
    <row r="23" spans="1:12" ht="22.5">
      <c r="A23" s="21"/>
      <c r="B23" s="1" t="s">
        <v>39</v>
      </c>
      <c r="C23" s="6">
        <v>42961</v>
      </c>
      <c r="D23" s="12">
        <v>42948</v>
      </c>
      <c r="E23" s="5" t="s">
        <v>17</v>
      </c>
      <c r="F23" s="3"/>
      <c r="G23" s="24"/>
      <c r="H23" s="3"/>
      <c r="I23" s="3">
        <v>49060</v>
      </c>
      <c r="J23" s="14"/>
      <c r="K23" s="14">
        <v>0</v>
      </c>
      <c r="L23" s="1"/>
    </row>
    <row r="24" spans="1:12" ht="22.5">
      <c r="A24" s="22"/>
      <c r="B24" s="1" t="s">
        <v>40</v>
      </c>
      <c r="C24" s="11" t="s">
        <v>52</v>
      </c>
      <c r="D24" s="6" t="s">
        <v>52</v>
      </c>
      <c r="E24" s="11" t="s">
        <v>52</v>
      </c>
      <c r="F24" s="3"/>
      <c r="G24" s="25"/>
      <c r="H24" s="3"/>
      <c r="I24" s="3"/>
      <c r="J24" s="14"/>
      <c r="K24" s="14">
        <v>0</v>
      </c>
      <c r="L24" s="1" t="s">
        <v>41</v>
      </c>
    </row>
    <row r="25" spans="1:12" ht="22.5">
      <c r="A25" s="1">
        <v>13</v>
      </c>
      <c r="B25" s="1" t="s">
        <v>42</v>
      </c>
      <c r="C25" s="6">
        <v>42765</v>
      </c>
      <c r="D25" s="6" t="s">
        <v>51</v>
      </c>
      <c r="E25" s="5" t="s">
        <v>12</v>
      </c>
      <c r="F25" s="3"/>
      <c r="G25" s="3">
        <v>1156947.98</v>
      </c>
      <c r="H25" s="3"/>
      <c r="I25" s="3">
        <v>1156947.98</v>
      </c>
      <c r="J25" s="14"/>
      <c r="K25" s="14">
        <v>0</v>
      </c>
      <c r="L25" s="1"/>
    </row>
    <row r="26" spans="1:12" ht="33.75">
      <c r="A26" s="1">
        <v>14</v>
      </c>
      <c r="B26" s="1" t="s">
        <v>43</v>
      </c>
      <c r="C26" s="5">
        <v>2016</v>
      </c>
      <c r="D26" s="8">
        <v>2016</v>
      </c>
      <c r="E26" s="5" t="s">
        <v>44</v>
      </c>
      <c r="F26" s="3"/>
      <c r="G26" s="3">
        <v>549586.6</v>
      </c>
      <c r="H26" s="3"/>
      <c r="I26" s="3">
        <v>549586.6</v>
      </c>
      <c r="J26" s="14"/>
      <c r="K26" s="14">
        <v>549586.6</v>
      </c>
      <c r="L26" s="1"/>
    </row>
    <row r="27" spans="1:12" ht="22.5">
      <c r="A27" s="1">
        <v>15</v>
      </c>
      <c r="B27" s="1" t="s">
        <v>45</v>
      </c>
      <c r="C27" s="6">
        <v>42955</v>
      </c>
      <c r="D27" s="6" t="s">
        <v>51</v>
      </c>
      <c r="E27" s="5" t="s">
        <v>19</v>
      </c>
      <c r="F27" s="3"/>
      <c r="G27" s="3">
        <v>360833</v>
      </c>
      <c r="H27" s="3"/>
      <c r="I27" s="3">
        <v>344595.47</v>
      </c>
      <c r="J27" s="14"/>
      <c r="K27" s="14">
        <v>0</v>
      </c>
      <c r="L27" s="1"/>
    </row>
    <row r="28" spans="1:12" ht="45">
      <c r="A28" s="1">
        <v>16</v>
      </c>
      <c r="B28" s="1" t="s">
        <v>46</v>
      </c>
      <c r="C28" s="6">
        <v>42809</v>
      </c>
      <c r="D28" s="6" t="s">
        <v>51</v>
      </c>
      <c r="E28" s="5" t="s">
        <v>18</v>
      </c>
      <c r="F28" s="3"/>
      <c r="G28" s="3">
        <v>449368.48</v>
      </c>
      <c r="H28" s="3"/>
      <c r="I28" s="3">
        <v>361129.32</v>
      </c>
      <c r="J28" s="14"/>
      <c r="K28" s="14">
        <v>361129.32</v>
      </c>
      <c r="L28" s="1"/>
    </row>
    <row r="29" spans="1:12" ht="33.75">
      <c r="A29" s="1">
        <v>17</v>
      </c>
      <c r="B29" s="1" t="s">
        <v>47</v>
      </c>
      <c r="C29" s="7">
        <v>42979</v>
      </c>
      <c r="D29" s="6" t="s">
        <v>51</v>
      </c>
      <c r="E29" s="11" t="s">
        <v>52</v>
      </c>
      <c r="F29" s="3"/>
      <c r="G29" s="3">
        <v>2364167</v>
      </c>
      <c r="H29" s="3"/>
      <c r="I29" s="3">
        <v>0</v>
      </c>
      <c r="J29" s="14"/>
      <c r="K29" s="14">
        <v>0</v>
      </c>
      <c r="L29" s="1"/>
    </row>
    <row r="30" spans="1:12" ht="22.5">
      <c r="A30" s="1">
        <v>18</v>
      </c>
      <c r="B30" s="1" t="s">
        <v>48</v>
      </c>
      <c r="C30" s="6">
        <v>42968</v>
      </c>
      <c r="D30" s="6" t="s">
        <v>51</v>
      </c>
      <c r="E30" s="11" t="s">
        <v>52</v>
      </c>
      <c r="F30" s="3"/>
      <c r="G30" s="3">
        <v>807867.61</v>
      </c>
      <c r="H30" s="3"/>
      <c r="I30" s="3">
        <v>0</v>
      </c>
      <c r="J30" s="14"/>
      <c r="K30" s="14">
        <v>0</v>
      </c>
      <c r="L30" s="1"/>
    </row>
    <row r="31" spans="1:12" ht="22.5">
      <c r="A31" s="1">
        <v>19</v>
      </c>
      <c r="B31" s="1" t="s">
        <v>14</v>
      </c>
      <c r="C31" s="11" t="s">
        <v>52</v>
      </c>
      <c r="D31" s="11" t="s">
        <v>52</v>
      </c>
      <c r="E31" s="11" t="s">
        <v>52</v>
      </c>
      <c r="F31" s="3"/>
      <c r="G31" s="3">
        <v>100000</v>
      </c>
      <c r="H31" s="3"/>
      <c r="I31" s="3">
        <v>0</v>
      </c>
      <c r="J31" s="14"/>
      <c r="K31" s="14">
        <v>0</v>
      </c>
      <c r="L31" s="1"/>
    </row>
    <row r="32" spans="1:12">
      <c r="A32" s="2" t="s">
        <v>4</v>
      </c>
      <c r="B32" s="2"/>
      <c r="C32" s="2"/>
      <c r="D32" s="2"/>
      <c r="E32" s="2"/>
      <c r="F32" s="4">
        <f>SUM(F11:F31)</f>
        <v>1457000</v>
      </c>
      <c r="G32" s="4">
        <f>SUM(G11:G31)</f>
        <v>25238936.010000002</v>
      </c>
      <c r="H32" s="4">
        <f t="shared" ref="H32:K32" si="0">SUM(H11:H31)</f>
        <v>561996</v>
      </c>
      <c r="I32" s="4">
        <f t="shared" si="0"/>
        <v>19635915.610000003</v>
      </c>
      <c r="J32" s="15">
        <f t="shared" si="0"/>
        <v>244399.9</v>
      </c>
      <c r="K32" s="15">
        <f t="shared" si="0"/>
        <v>9305297.4100000001</v>
      </c>
      <c r="L32" s="2"/>
    </row>
    <row r="33" spans="6:11">
      <c r="F33" s="17">
        <f>F32+G32</f>
        <v>26695936.010000002</v>
      </c>
      <c r="G33" s="17"/>
      <c r="H33" s="17">
        <f>H32+I32</f>
        <v>20197911.610000003</v>
      </c>
      <c r="I33" s="17"/>
      <c r="J33" s="18">
        <f>J32+K32</f>
        <v>9549697.3100000005</v>
      </c>
      <c r="K33" s="18"/>
    </row>
  </sheetData>
  <mergeCells count="19">
    <mergeCell ref="A1:L4"/>
    <mergeCell ref="A5:L5"/>
    <mergeCell ref="A6:L6"/>
    <mergeCell ref="L7:L10"/>
    <mergeCell ref="A7:A10"/>
    <mergeCell ref="B7:B10"/>
    <mergeCell ref="C7:E7"/>
    <mergeCell ref="F7:K7"/>
    <mergeCell ref="C8:C10"/>
    <mergeCell ref="D8:D10"/>
    <mergeCell ref="E8:E10"/>
    <mergeCell ref="F8:G9"/>
    <mergeCell ref="H8:I9"/>
    <mergeCell ref="F33:G33"/>
    <mergeCell ref="H33:I33"/>
    <mergeCell ref="J33:K33"/>
    <mergeCell ref="J8:K9"/>
    <mergeCell ref="A22:A24"/>
    <mergeCell ref="G22:G24"/>
  </mergeCells>
  <pageMargins left="0.7" right="0.7" top="0.75" bottom="0.75" header="0.3" footer="0.3"/>
  <pageSetup paperSize="9" scale="5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благоустройство новая форма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Vera</cp:lastModifiedBy>
  <cp:lastPrinted>2017-11-24T12:26:50Z</cp:lastPrinted>
  <dcterms:created xsi:type="dcterms:W3CDTF">2016-03-14T11:38:20Z</dcterms:created>
  <dcterms:modified xsi:type="dcterms:W3CDTF">2017-11-28T09:46:20Z</dcterms:modified>
</cp:coreProperties>
</file>