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60" windowHeight="7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<sst xmlns="http://schemas.openxmlformats.org/spreadsheetml/2006/main" count="224" uniqueCount="113">
  <si>
    <t>Наименование мероприятий программы</t>
  </si>
  <si>
    <t>Приемка выполненных работ</t>
  </si>
  <si>
    <t>Наименование мероприятия по графику. Срок реализации (выполнение)</t>
  </si>
  <si>
    <t>Выполнение</t>
  </si>
  <si>
    <t>План</t>
  </si>
  <si>
    <t>Факт</t>
  </si>
  <si>
    <t>Тех. Конроль  над производством работ</t>
  </si>
  <si>
    <t>1.2</t>
  </si>
  <si>
    <t>1.1.</t>
  </si>
  <si>
    <t>1.3</t>
  </si>
  <si>
    <t>1.4</t>
  </si>
  <si>
    <t>Заключение МК на выполнение работ, поставку товара, оказание услуг</t>
  </si>
  <si>
    <t xml:space="preserve">Выполнение работ </t>
  </si>
  <si>
    <t>Подготовка конкурсн. док-ции, передача ее для размещ. На ООС</t>
  </si>
  <si>
    <t>ИТОГО:</t>
  </si>
  <si>
    <t xml:space="preserve">Исполнители: </t>
  </si>
  <si>
    <t>Ремонт лестничной площадки входа в здание администрации с устройством парапета</t>
  </si>
  <si>
    <t>1. Техническое содержание и эксплуатация зданий  и помещений по адресу Ленинградская область, Всеволожский р-он, д. Колтуши, д. 32</t>
  </si>
  <si>
    <t>Сезонная промывка и опрессовка системы отопления здания администрации   (инв. №9237)  ЛО, Всеволожский р-он,                  д. Колтуши, д. 32</t>
  </si>
  <si>
    <t>Поставка и  установка информационных табличек здания администрации  (инв. №9237)  ЛО, Всеволожский р-он, д. Колтуши, д. 32</t>
  </si>
  <si>
    <t>Оказание услуг по ТО узлов учета т/энергии  здания администрации  (инв. №9237)  ЛО, Всеволожский р-он, д. Колтуши, д. 32</t>
  </si>
  <si>
    <t>Коммунальные услуги по содержанию здания  (вывоз ЖБО).</t>
  </si>
  <si>
    <t>Коммунальные услуги по содержанию здания.  (вывоз ТБО)</t>
  </si>
  <si>
    <t>Оказание охранных услуг здания администрации</t>
  </si>
  <si>
    <t xml:space="preserve">Коммунальные услуги по содержанию здания.  Договор на водоснабжение. </t>
  </si>
  <si>
    <t>Противопожарные мероприятия: заключение договора на обслуживание противопожарной сигнализации здания администрации  (инв. №9237)  ЛО, Всеволожский р-он, д. Колтуши, д. 32</t>
  </si>
  <si>
    <t>Итого по объекту</t>
  </si>
  <si>
    <t>1. Техническое содержание и эксплуатация зданий  и помещений по адресу Ленинградская область, Всеволожский р-он, п. Воейково, д.87б</t>
  </si>
  <si>
    <t>Оказание услуг по ТО узлов учета т/энергии  здания администрации  (инв. №10092)  ЛО, Всеволожский р-он, п. Воейково, д.87б</t>
  </si>
  <si>
    <t>Ремонт кровли и фасада здания   (инв. № 10092)   ЛО, Всеволожский район, п. Воейково, д.87б</t>
  </si>
  <si>
    <t>Оказание охранных услуг здания (инв. № 10092)   ЛО, Всеволожский район, п. Воейково, д.87б</t>
  </si>
  <si>
    <t>Противопожарные мероприятия, заключение договора на обслуживание противопожарной сигнализации</t>
  </si>
  <si>
    <t xml:space="preserve">1. Техническое содержание и эксплуатация зданий  и помещений по адресу Ленинградская область, Всеволожский р-он, д. Разметелево, д.4 </t>
  </si>
  <si>
    <t>Противопожарные мероприятия, заключение договора на обслуживание противопожарной сигнализации здания (инв. №14-7272)   ЛО, Всеволожский район, д. Разметелево, д.4</t>
  </si>
  <si>
    <t xml:space="preserve">1. Техническое содержание и эксплуатация зданий  и помещений по адресу Ленинградская область, Всеволожский р-он, д. Разметелево, д.3,
ПТУ-56, помещение №1 
</t>
  </si>
  <si>
    <t xml:space="preserve">2. Обеспечение деятельности  МКУ "Альтернатива":
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</si>
  <si>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</si>
  <si>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</si>
  <si>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выплаты персоналу казенных учреждений, за исключением фонда оплаты труда</t>
  </si>
  <si>
    <t>Обеспечение абонентских номеров администрации МО Колтушское СП и МКУ "Альтернатива" услугами связи</t>
  </si>
  <si>
    <t>Обеспечение  доступа интернет</t>
  </si>
  <si>
    <t>Заправка картриджей</t>
  </si>
  <si>
    <t>Обеспечение  электронного документооборота (Аргос)</t>
  </si>
  <si>
    <t>Оплата услуг "Гарант-Мастер-Аэро"</t>
  </si>
  <si>
    <t>Обслуживание и консультационные услуги "1-С Предприятие"</t>
  </si>
  <si>
    <t xml:space="preserve">Повышение квалификации работников </t>
  </si>
  <si>
    <t>Услуги почты</t>
  </si>
  <si>
    <t>ТО служебной а/машины</t>
  </si>
  <si>
    <t>ОСАГО а/машины</t>
  </si>
  <si>
    <t>Приобретение  хозяйственных, санитарных и расходных  материалов для содержания помещений</t>
  </si>
  <si>
    <t xml:space="preserve">Приобретение   канцелярских товаров и принадлежностей  </t>
  </si>
  <si>
    <t>Приобретение ГСМ</t>
  </si>
  <si>
    <t>Приобретение первичных средств пожаротушения (огнетушителей), а также планов эвакуации и информационных табличек</t>
  </si>
  <si>
    <t>Прочие расходы (Госпошлины, штрафы, сборы)</t>
  </si>
  <si>
    <t>Аттестация рабочих мест учреждения</t>
  </si>
  <si>
    <t>Медосмотр  работников учреждения</t>
  </si>
  <si>
    <t>Итого запланировано мероприятий</t>
  </si>
  <si>
    <t xml:space="preserve">3. Обеспечение жителей информацией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
</t>
  </si>
  <si>
    <t>Расходы на изготовление и выпуск муниципальных газет</t>
  </si>
  <si>
    <t>гл. бухгалтер Мусалиян Е.И. _______________</t>
  </si>
  <si>
    <t>специалист Окунев С.С. ______________</t>
  </si>
  <si>
    <t>ооо "Грейс-сервис" Дог. 206/1-О -23520,00</t>
  </si>
  <si>
    <t>ОВО по Всеволо. Р-ну Дог. №330- 126540,00</t>
  </si>
  <si>
    <t>ООО "ПСК" -Дог 120982-522152,00</t>
  </si>
  <si>
    <t>ООО "ГТМ-теплосервис" дог. 27/Т-2016- 1639628,18</t>
  </si>
  <si>
    <t>ООО "ЛОКС" Дог.К-9-ВС- 35019,98</t>
  </si>
  <si>
    <t>ООО "Сметсберг" Дог.02/16-ТБО-18000,00</t>
  </si>
  <si>
    <t>ООО "СтройСервисПроект" -27000,00</t>
  </si>
  <si>
    <t>ООО "Стаф-секьюрити" дог.617/ПЦ-62304,00</t>
  </si>
  <si>
    <t>ооо "Грейс-сервис" Дог. 206/2-О -23520,00</t>
  </si>
  <si>
    <t xml:space="preserve">ООО "ЛОКС" Дог. Р-7-ВС </t>
  </si>
  <si>
    <t>ООО "ЛОКС" Дог. Р-7-ВС -8201,52</t>
  </si>
  <si>
    <t>ПАО "Ростелеком" Дог. 17932153-220000,00</t>
  </si>
  <si>
    <t>ООО "Колтушский интернет" Дог. 132- 81000</t>
  </si>
  <si>
    <t>ООО "НТПЦ" -343200,00</t>
  </si>
  <si>
    <t>ООО "Автоштадт Нева"-дог. 012016 -22823,50</t>
  </si>
  <si>
    <t>ООО "Несте Санкт-Петербург"-99999,00</t>
  </si>
  <si>
    <t>Обслуживание ПО для паспортных  столов</t>
  </si>
  <si>
    <t>Хартов А.А.- 106764,00</t>
  </si>
  <si>
    <t>Подготовлена. Не размещена. 30.07.2016г.</t>
  </si>
  <si>
    <t>Подготовлена. Не размещена. 31.08.2016г.</t>
  </si>
  <si>
    <t>По итогам проведения конкурсных процедур (август 2016 года)</t>
  </si>
  <si>
    <t>(август 2016 года)</t>
  </si>
  <si>
    <t>По итогам проведения конкурсных процедур (сентябрь 2016 года)</t>
  </si>
  <si>
    <t>(сентябрь 2016 года)</t>
  </si>
  <si>
    <t>Подготовлена. (январь 2016 года)</t>
  </si>
  <si>
    <t>В процессе.      2016 год</t>
  </si>
  <si>
    <t>В процессе.         2016 год</t>
  </si>
  <si>
    <t>Подготовлена. (февраль 2016 года)</t>
  </si>
  <si>
    <t>Ремонт пожарной сигнализации здания Администрации д.Колтуши, д.32</t>
  </si>
  <si>
    <t xml:space="preserve">ООО "СтройСервисПроект" </t>
  </si>
  <si>
    <t>В процессе.        2016 год</t>
  </si>
  <si>
    <t>Коммунальные услуги по содержанию здания.  Договор на водоотведение</t>
  </si>
  <si>
    <t>ООО "ЛОКС"</t>
  </si>
  <si>
    <t>В процессе.            2016 год</t>
  </si>
  <si>
    <t>В процессе.           2016 год</t>
  </si>
  <si>
    <t>Коммунальные услуги по содержанию здания.  Договор на водотведение.</t>
  </si>
  <si>
    <t xml:space="preserve">Договор на обслуживание и содержание общего имущества многоквартирного дома Разметелево, д. 4 </t>
  </si>
  <si>
    <t xml:space="preserve">Коммунальные услуги по содержанию здания.  Договор на водоотведение. </t>
  </si>
  <si>
    <t>Ремонт помещения № 1 в доме № 3 по ул. ПТУ-56 д. Разметелево</t>
  </si>
  <si>
    <t>Не подготовлена (30.07.2016г.)</t>
  </si>
  <si>
    <t>Коммунальные услуги по содержанию здания.  Договор на электроснабжение. (Колтуши, д. 32, ДК "Воейково", Разметелево 4, ПТУ -56)</t>
  </si>
  <si>
    <t>Коммунальные услуги по содержанию здания   Договор на теплоснабжение. (Колтуши, д. 32, ДК "Воейково", Разметелево 4, ПТУ -56)</t>
  </si>
  <si>
    <t>Промывка пожарных гидрантов в здании д. Колтуши, д. 32 и зд ДК "Воейково"</t>
  </si>
  <si>
    <t>Аварийный ремонт внутренних  инженерных систем зданий и помещений</t>
  </si>
  <si>
    <t>Приобретение ОС (комплекты автопокрышек для сл. а/м, бытовые электроприборы для ДК "Воейково")</t>
  </si>
  <si>
    <t>ООО "Сметсберг" Дог.13/16-ЖБО-24000,00</t>
  </si>
  <si>
    <t>ООО "ЛОКС" Дог. Р-8-ВО</t>
  </si>
  <si>
    <t>ООО УК "ЖКК "Разметелево"Дог. 12-УК/ЖККР-16</t>
  </si>
  <si>
    <t xml:space="preserve">ООО "Софт-Баланс ИТ"-35592,00, ООО "Евросистема"-116000,00 </t>
  </si>
  <si>
    <t>ООО "ЛОКС" Дог. К-10-16 ВО</t>
  </si>
  <si>
    <t xml:space="preserve">Отчет
о реализации муниципальной программы за 2 квартал 2016 года
Период реализации: 2016 г.
Отчетный период: 2 квартал 2016 г.
Ресурсное обеспечение программы:  20 014 793,74 рублей.
Об утверждении муниципальной программы  № 912 от 09.11.2015 года
«Техническое содержание и эксплуатация зданий и сооружений, находящихся в собственности муниципального образования Колтушское сельское поселение Всеволожского муниципального района Ленинградской области в 2016 году»
</t>
  </si>
  <si>
    <t>Приложение 10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</si>
</sst>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1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wrapText="1"/>
    </xf>
    <xf numFmtId="0" fontId="12" fillId="0" borderId="0" xfId="0" applyFont="1" applyFill="1" applyBorder="1" applyAlignment="1">
      <alignment horizontal="justify" vertical="center"/>
    </xf>
    <xf numFmtId="4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justify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 vertical="center"/>
    </xf>
    <xf numFmtId="4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9" fontId="13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10" fontId="3" fillId="0" borderId="20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10" fontId="3" fillId="0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center"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/>
    </xf>
    <xf numFmtId="0" fontId="12" fillId="0" borderId="12" xfId="0" applyFont="1" applyFill="1" applyBorder="1" applyAlignment="1">
      <alignment horizontal="justify" vertical="center"/>
    </xf>
    <xf numFmtId="0" fontId="0" fillId="0" borderId="0" xfId="0" applyFill="1" applyAlignment="1">
      <alignment/>
    </xf>
    <xf numFmtId="4" fontId="2" fillId="0" borderId="14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vertical="center"/>
    </xf>
    <xf numFmtId="49" fontId="13" fillId="0" borderId="21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wrapText="1"/>
    </xf>
    <xf numFmtId="0" fontId="15" fillId="0" borderId="22" xfId="0" applyFont="1" applyFill="1" applyBorder="1" applyAlignment="1">
      <alignment wrapText="1"/>
    </xf>
    <xf numFmtId="4" fontId="3" fillId="0" borderId="22" xfId="0" applyNumberFormat="1" applyFont="1" applyFill="1" applyBorder="1" applyAlignment="1">
      <alignment horizontal="center" vertical="center" wrapText="1"/>
    </xf>
    <xf numFmtId="10" fontId="3" fillId="0" borderId="22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right" vertical="center" wrapText="1"/>
    </xf>
    <xf numFmtId="4" fontId="2" fillId="0" borderId="22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/>
    </xf>
    <xf numFmtId="4" fontId="2" fillId="34" borderId="22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4" fontId="3" fillId="0" borderId="24" xfId="0" applyNumberFormat="1" applyFont="1" applyFill="1" applyBorder="1" applyAlignment="1">
      <alignment horizontal="center" vertical="center" wrapText="1"/>
    </xf>
    <xf numFmtId="4" fontId="17" fillId="0" borderId="20" xfId="0" applyNumberFormat="1" applyFont="1" applyFill="1" applyBorder="1" applyAlignment="1">
      <alignment horizontal="center" vertical="center" wrapText="1"/>
    </xf>
    <xf numFmtId="49" fontId="13" fillId="0" borderId="25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right" vertical="center" wrapText="1"/>
    </xf>
    <xf numFmtId="4" fontId="2" fillId="0" borderId="24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/>
    </xf>
    <xf numFmtId="0" fontId="15" fillId="0" borderId="2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5" fillId="0" borderId="33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310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8.28125" style="0" customWidth="1"/>
    <col min="2" max="2" width="36.8515625" style="0" customWidth="1"/>
    <col min="3" max="3" width="16.421875" style="0" customWidth="1"/>
    <col min="4" max="4" width="18.140625" style="0" customWidth="1"/>
    <col min="5" max="5" width="15.00390625" style="0" customWidth="1"/>
    <col min="6" max="6" width="16.28125" style="0" customWidth="1"/>
    <col min="7" max="7" width="15.7109375" style="0" customWidth="1"/>
    <col min="8" max="8" width="16.28125" style="0" customWidth="1"/>
    <col min="9" max="9" width="15.7109375" style="0" customWidth="1"/>
    <col min="10" max="10" width="7.7109375" style="0" customWidth="1"/>
    <col min="12" max="12" width="15.57421875" style="0" customWidth="1"/>
    <col min="13" max="13" width="11.421875" style="0" bestFit="1" customWidth="1"/>
  </cols>
  <sheetData>
    <row r="1" spans="2:9" ht="15">
      <c r="B1" s="77" t="s">
        <v>111</v>
      </c>
      <c r="C1" s="78"/>
      <c r="D1" s="78"/>
      <c r="E1" s="78"/>
      <c r="F1" s="78"/>
      <c r="G1" s="78"/>
      <c r="H1" s="78"/>
      <c r="I1" t="s">
        <v>112</v>
      </c>
    </row>
    <row r="2" spans="2:8" ht="15">
      <c r="B2" s="78"/>
      <c r="C2" s="78"/>
      <c r="D2" s="78"/>
      <c r="E2" s="78"/>
      <c r="F2" s="78"/>
      <c r="G2" s="78"/>
      <c r="H2" s="78"/>
    </row>
    <row r="3" spans="2:8" ht="162.75" customHeight="1" thickBot="1">
      <c r="B3" s="79"/>
      <c r="C3" s="79"/>
      <c r="D3" s="79"/>
      <c r="E3" s="79"/>
      <c r="F3" s="79"/>
      <c r="G3" s="79"/>
      <c r="H3" s="79"/>
    </row>
    <row r="4" spans="1:10" ht="16.5" customHeight="1">
      <c r="A4" s="94"/>
      <c r="B4" s="80" t="s">
        <v>0</v>
      </c>
      <c r="C4" s="86" t="s">
        <v>2</v>
      </c>
      <c r="D4" s="87"/>
      <c r="E4" s="87"/>
      <c r="F4" s="87"/>
      <c r="G4" s="87"/>
      <c r="H4" s="86" t="s">
        <v>3</v>
      </c>
      <c r="I4" s="90"/>
      <c r="J4" s="91"/>
    </row>
    <row r="5" spans="1:10" ht="4.5" customHeight="1" thickBot="1">
      <c r="A5" s="95"/>
      <c r="B5" s="81"/>
      <c r="C5" s="88"/>
      <c r="D5" s="89"/>
      <c r="E5" s="89"/>
      <c r="F5" s="89"/>
      <c r="G5" s="89"/>
      <c r="H5" s="88"/>
      <c r="I5" s="92"/>
      <c r="J5" s="93"/>
    </row>
    <row r="6" spans="1:152" ht="68.25" customHeight="1" thickBot="1">
      <c r="A6" s="1"/>
      <c r="B6" s="82"/>
      <c r="C6" s="2" t="s">
        <v>13</v>
      </c>
      <c r="D6" s="2" t="s">
        <v>11</v>
      </c>
      <c r="E6" s="2" t="s">
        <v>12</v>
      </c>
      <c r="F6" s="2" t="s">
        <v>6</v>
      </c>
      <c r="G6" s="2" t="s">
        <v>1</v>
      </c>
      <c r="H6" s="35" t="s">
        <v>4</v>
      </c>
      <c r="I6" s="36" t="s">
        <v>5</v>
      </c>
      <c r="J6" s="37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</row>
    <row r="7" spans="1:10" s="18" customFormat="1" ht="26.25" customHeight="1" thickBot="1">
      <c r="A7" s="83" t="s">
        <v>17</v>
      </c>
      <c r="B7" s="84"/>
      <c r="C7" s="84"/>
      <c r="D7" s="84"/>
      <c r="E7" s="84"/>
      <c r="F7" s="84"/>
      <c r="G7" s="84"/>
      <c r="H7" s="84"/>
      <c r="I7" s="84"/>
      <c r="J7" s="85"/>
    </row>
    <row r="8" spans="1:152" s="31" customFormat="1" ht="42.75" customHeight="1">
      <c r="A8" s="33">
        <v>1</v>
      </c>
      <c r="B8" s="58" t="s">
        <v>16</v>
      </c>
      <c r="C8" s="38" t="s">
        <v>79</v>
      </c>
      <c r="D8" s="70" t="s">
        <v>81</v>
      </c>
      <c r="E8" s="39" t="s">
        <v>82</v>
      </c>
      <c r="F8" s="38" t="s">
        <v>82</v>
      </c>
      <c r="G8" s="69" t="s">
        <v>82</v>
      </c>
      <c r="H8" s="42">
        <v>150000</v>
      </c>
      <c r="I8" s="47">
        <v>0</v>
      </c>
      <c r="J8" s="34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</row>
    <row r="9" spans="1:152" s="32" customFormat="1" ht="54.75" customHeight="1">
      <c r="A9" s="10" t="s">
        <v>8</v>
      </c>
      <c r="B9" s="8" t="s">
        <v>18</v>
      </c>
      <c r="C9" s="38" t="s">
        <v>80</v>
      </c>
      <c r="D9" s="70" t="s">
        <v>83</v>
      </c>
      <c r="E9" s="41" t="s">
        <v>84</v>
      </c>
      <c r="F9" s="40" t="s">
        <v>84</v>
      </c>
      <c r="G9" s="40" t="s">
        <v>84</v>
      </c>
      <c r="H9" s="42">
        <v>15000</v>
      </c>
      <c r="I9" s="47">
        <v>0</v>
      </c>
      <c r="J9" s="9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</row>
    <row r="10" spans="1:10" s="18" customFormat="1" ht="57" customHeight="1">
      <c r="A10" s="10" t="s">
        <v>7</v>
      </c>
      <c r="B10" s="8" t="s">
        <v>19</v>
      </c>
      <c r="C10" s="38" t="s">
        <v>80</v>
      </c>
      <c r="D10" s="70" t="s">
        <v>83</v>
      </c>
      <c r="E10" s="41" t="s">
        <v>84</v>
      </c>
      <c r="F10" s="40" t="s">
        <v>84</v>
      </c>
      <c r="G10" s="40" t="s">
        <v>84</v>
      </c>
      <c r="H10" s="42">
        <v>50000</v>
      </c>
      <c r="I10" s="53"/>
      <c r="J10" s="9"/>
    </row>
    <row r="11" spans="1:10" s="18" customFormat="1" ht="46.5" customHeight="1">
      <c r="A11" s="10" t="s">
        <v>9</v>
      </c>
      <c r="B11" s="8" t="s">
        <v>20</v>
      </c>
      <c r="C11" s="40" t="s">
        <v>85</v>
      </c>
      <c r="D11" s="40" t="s">
        <v>61</v>
      </c>
      <c r="E11" s="41" t="s">
        <v>86</v>
      </c>
      <c r="F11" s="41" t="s">
        <v>87</v>
      </c>
      <c r="G11" s="41" t="s">
        <v>86</v>
      </c>
      <c r="H11" s="43">
        <v>23520</v>
      </c>
      <c r="I11" s="42">
        <v>14700</v>
      </c>
      <c r="J11" s="9"/>
    </row>
    <row r="12" spans="1:10" s="18" customFormat="1" ht="43.5" customHeight="1">
      <c r="A12" s="10" t="s">
        <v>10</v>
      </c>
      <c r="B12" s="8" t="s">
        <v>21</v>
      </c>
      <c r="C12" s="40" t="s">
        <v>88</v>
      </c>
      <c r="D12" s="40" t="s">
        <v>106</v>
      </c>
      <c r="E12" s="41" t="s">
        <v>86</v>
      </c>
      <c r="F12" s="41" t="s">
        <v>87</v>
      </c>
      <c r="G12" s="41" t="s">
        <v>86</v>
      </c>
      <c r="H12" s="42">
        <v>24000</v>
      </c>
      <c r="I12" s="44">
        <v>2000</v>
      </c>
      <c r="J12" s="9"/>
    </row>
    <row r="13" spans="1:10" s="18" customFormat="1" ht="39" customHeight="1">
      <c r="A13" s="57"/>
      <c r="B13" s="59" t="s">
        <v>22</v>
      </c>
      <c r="C13" s="40" t="s">
        <v>88</v>
      </c>
      <c r="D13" s="60" t="s">
        <v>66</v>
      </c>
      <c r="E13" s="41" t="s">
        <v>86</v>
      </c>
      <c r="F13" s="41" t="s">
        <v>87</v>
      </c>
      <c r="G13" s="41" t="s">
        <v>86</v>
      </c>
      <c r="H13" s="62">
        <v>18032</v>
      </c>
      <c r="I13" s="63"/>
      <c r="J13" s="64"/>
    </row>
    <row r="14" spans="1:10" s="18" customFormat="1" ht="41.25" customHeight="1">
      <c r="A14" s="57"/>
      <c r="B14" s="59" t="s">
        <v>23</v>
      </c>
      <c r="C14" s="40" t="s">
        <v>88</v>
      </c>
      <c r="D14" s="60" t="s">
        <v>62</v>
      </c>
      <c r="E14" s="41" t="s">
        <v>86</v>
      </c>
      <c r="F14" s="41" t="s">
        <v>87</v>
      </c>
      <c r="G14" s="41" t="s">
        <v>86</v>
      </c>
      <c r="H14" s="62">
        <v>139932</v>
      </c>
      <c r="I14" s="63">
        <v>52725</v>
      </c>
      <c r="J14" s="64"/>
    </row>
    <row r="15" spans="1:10" s="18" customFormat="1" ht="30" customHeight="1">
      <c r="A15" s="57"/>
      <c r="B15" s="59" t="s">
        <v>24</v>
      </c>
      <c r="C15" s="40" t="s">
        <v>85</v>
      </c>
      <c r="D15" s="60" t="s">
        <v>65</v>
      </c>
      <c r="E15" s="41" t="s">
        <v>86</v>
      </c>
      <c r="F15" s="41" t="s">
        <v>87</v>
      </c>
      <c r="G15" s="41" t="s">
        <v>86</v>
      </c>
      <c r="H15" s="62">
        <v>45000</v>
      </c>
      <c r="I15" s="63">
        <v>9366.84</v>
      </c>
      <c r="J15" s="64"/>
    </row>
    <row r="16" spans="1:10" s="18" customFormat="1" ht="69" customHeight="1">
      <c r="A16" s="57"/>
      <c r="B16" s="8" t="s">
        <v>25</v>
      </c>
      <c r="C16" s="40" t="s">
        <v>88</v>
      </c>
      <c r="D16" s="40" t="s">
        <v>67</v>
      </c>
      <c r="E16" s="41" t="s">
        <v>87</v>
      </c>
      <c r="F16" s="41" t="s">
        <v>87</v>
      </c>
      <c r="G16" s="41" t="s">
        <v>87</v>
      </c>
      <c r="H16" s="42">
        <v>44400</v>
      </c>
      <c r="I16" s="44"/>
      <c r="J16" s="76"/>
    </row>
    <row r="17" spans="1:10" s="18" customFormat="1" ht="39.75" customHeight="1" thickBot="1">
      <c r="A17" s="71"/>
      <c r="B17" s="75" t="s">
        <v>89</v>
      </c>
      <c r="C17" s="38" t="s">
        <v>79</v>
      </c>
      <c r="D17" s="70" t="s">
        <v>81</v>
      </c>
      <c r="E17" s="41" t="s">
        <v>84</v>
      </c>
      <c r="F17" s="40" t="s">
        <v>84</v>
      </c>
      <c r="G17" s="40" t="s">
        <v>84</v>
      </c>
      <c r="H17" s="72">
        <v>17000</v>
      </c>
      <c r="I17" s="73"/>
      <c r="J17" s="74"/>
    </row>
    <row r="18" spans="1:10" s="18" customFormat="1" ht="30" customHeight="1" thickBot="1">
      <c r="A18" s="11"/>
      <c r="B18" s="12" t="s">
        <v>26</v>
      </c>
      <c r="C18" s="49"/>
      <c r="D18" s="49"/>
      <c r="E18" s="46"/>
      <c r="F18" s="45"/>
      <c r="G18" s="45"/>
      <c r="H18" s="48">
        <f>SUM(H8:H17)</f>
        <v>526884</v>
      </c>
      <c r="I18" s="66"/>
      <c r="J18" s="5"/>
    </row>
    <row r="19" spans="1:10" s="18" customFormat="1" ht="30" customHeight="1" thickBot="1">
      <c r="A19" s="83" t="s">
        <v>27</v>
      </c>
      <c r="B19" s="84"/>
      <c r="C19" s="84"/>
      <c r="D19" s="84"/>
      <c r="E19" s="84"/>
      <c r="F19" s="84"/>
      <c r="G19" s="84"/>
      <c r="H19" s="84"/>
      <c r="I19" s="84"/>
      <c r="J19" s="85"/>
    </row>
    <row r="20" spans="1:10" s="18" customFormat="1" ht="43.5" customHeight="1">
      <c r="A20" s="33">
        <v>1</v>
      </c>
      <c r="B20" s="58" t="s">
        <v>29</v>
      </c>
      <c r="C20" s="38" t="s">
        <v>79</v>
      </c>
      <c r="D20" s="70" t="s">
        <v>81</v>
      </c>
      <c r="E20" s="40" t="s">
        <v>84</v>
      </c>
      <c r="F20" s="40" t="s">
        <v>84</v>
      </c>
      <c r="G20" s="40" t="s">
        <v>84</v>
      </c>
      <c r="H20" s="62">
        <v>1553527</v>
      </c>
      <c r="I20" s="47">
        <v>0</v>
      </c>
      <c r="J20" s="34"/>
    </row>
    <row r="21" spans="1:10" s="18" customFormat="1" ht="42" customHeight="1">
      <c r="A21" s="10" t="s">
        <v>7</v>
      </c>
      <c r="B21" s="8" t="s">
        <v>30</v>
      </c>
      <c r="C21" s="40" t="s">
        <v>88</v>
      </c>
      <c r="D21" s="40" t="s">
        <v>68</v>
      </c>
      <c r="E21" s="41" t="s">
        <v>87</v>
      </c>
      <c r="F21" s="41" t="s">
        <v>87</v>
      </c>
      <c r="G21" s="41" t="s">
        <v>87</v>
      </c>
      <c r="H21" s="62">
        <v>62304</v>
      </c>
      <c r="I21" s="53">
        <v>31152</v>
      </c>
      <c r="J21" s="9"/>
    </row>
    <row r="22" spans="1:10" s="18" customFormat="1" ht="43.5" customHeight="1">
      <c r="A22" s="10" t="s">
        <v>9</v>
      </c>
      <c r="B22" s="8" t="s">
        <v>28</v>
      </c>
      <c r="C22" s="40" t="s">
        <v>85</v>
      </c>
      <c r="D22" s="40" t="s">
        <v>69</v>
      </c>
      <c r="E22" s="41" t="s">
        <v>86</v>
      </c>
      <c r="F22" s="41" t="s">
        <v>87</v>
      </c>
      <c r="G22" s="41" t="s">
        <v>86</v>
      </c>
      <c r="H22" s="62">
        <v>23520</v>
      </c>
      <c r="I22" s="42">
        <v>14700</v>
      </c>
      <c r="J22" s="9"/>
    </row>
    <row r="23" spans="1:10" s="18" customFormat="1" ht="43.5" customHeight="1">
      <c r="A23" s="10" t="s">
        <v>10</v>
      </c>
      <c r="B23" s="8" t="s">
        <v>31</v>
      </c>
      <c r="C23" s="40" t="s">
        <v>88</v>
      </c>
      <c r="D23" s="40" t="s">
        <v>90</v>
      </c>
      <c r="E23" s="41" t="s">
        <v>86</v>
      </c>
      <c r="F23" s="41" t="s">
        <v>91</v>
      </c>
      <c r="G23" s="41" t="s">
        <v>86</v>
      </c>
      <c r="H23" s="62">
        <v>38000</v>
      </c>
      <c r="I23" s="44"/>
      <c r="J23" s="9"/>
    </row>
    <row r="24" spans="1:10" s="18" customFormat="1" ht="30" customHeight="1">
      <c r="A24" s="57"/>
      <c r="B24" s="59" t="s">
        <v>24</v>
      </c>
      <c r="C24" s="40" t="s">
        <v>85</v>
      </c>
      <c r="D24" s="60" t="s">
        <v>93</v>
      </c>
      <c r="E24" s="41" t="s">
        <v>86</v>
      </c>
      <c r="F24" s="41" t="s">
        <v>94</v>
      </c>
      <c r="G24" s="41" t="s">
        <v>86</v>
      </c>
      <c r="H24" s="62">
        <v>8577.25</v>
      </c>
      <c r="I24" s="63"/>
      <c r="J24" s="64"/>
    </row>
    <row r="25" spans="1:10" s="18" customFormat="1" ht="33" customHeight="1" thickBot="1">
      <c r="A25" s="57"/>
      <c r="B25" s="59" t="s">
        <v>92</v>
      </c>
      <c r="C25" s="40" t="s">
        <v>85</v>
      </c>
      <c r="D25" s="60" t="s">
        <v>110</v>
      </c>
      <c r="E25" s="41" t="s">
        <v>86</v>
      </c>
      <c r="F25" s="41" t="s">
        <v>95</v>
      </c>
      <c r="G25" s="41" t="s">
        <v>86</v>
      </c>
      <c r="H25" s="62">
        <v>4838.34</v>
      </c>
      <c r="I25" s="63">
        <v>3424.96</v>
      </c>
      <c r="J25" s="64"/>
    </row>
    <row r="26" spans="1:10" s="18" customFormat="1" ht="30" customHeight="1" thickBot="1">
      <c r="A26" s="11"/>
      <c r="B26" s="12" t="s">
        <v>26</v>
      </c>
      <c r="C26" s="49"/>
      <c r="D26" s="49"/>
      <c r="E26" s="46"/>
      <c r="F26" s="45"/>
      <c r="G26" s="45"/>
      <c r="H26" s="65">
        <f>SUM(H20:H25)</f>
        <v>1690766.59</v>
      </c>
      <c r="I26" s="66"/>
      <c r="J26" s="5"/>
    </row>
    <row r="27" spans="1:10" s="18" customFormat="1" ht="30" customHeight="1" thickBot="1">
      <c r="A27" s="83" t="s">
        <v>32</v>
      </c>
      <c r="B27" s="84"/>
      <c r="C27" s="84"/>
      <c r="D27" s="84"/>
      <c r="E27" s="84"/>
      <c r="F27" s="84"/>
      <c r="G27" s="84"/>
      <c r="H27" s="84"/>
      <c r="I27" s="84"/>
      <c r="J27" s="85"/>
    </row>
    <row r="28" spans="1:10" s="18" customFormat="1" ht="69.75" customHeight="1">
      <c r="A28" s="57"/>
      <c r="B28" s="59" t="s">
        <v>33</v>
      </c>
      <c r="C28" s="40"/>
      <c r="D28" s="60"/>
      <c r="E28" s="61"/>
      <c r="F28" s="60"/>
      <c r="G28" s="60"/>
      <c r="H28" s="62">
        <v>38000</v>
      </c>
      <c r="I28" s="63">
        <v>0</v>
      </c>
      <c r="J28" s="64"/>
    </row>
    <row r="29" spans="1:10" s="18" customFormat="1" ht="34.5" customHeight="1">
      <c r="A29" s="57"/>
      <c r="B29" s="59" t="s">
        <v>96</v>
      </c>
      <c r="C29" s="40" t="s">
        <v>85</v>
      </c>
      <c r="D29" s="60" t="s">
        <v>107</v>
      </c>
      <c r="E29" s="41" t="s">
        <v>95</v>
      </c>
      <c r="F29" s="41" t="s">
        <v>95</v>
      </c>
      <c r="G29" s="41" t="s">
        <v>95</v>
      </c>
      <c r="H29" s="62">
        <v>4944.87</v>
      </c>
      <c r="I29" s="63">
        <v>3082.45</v>
      </c>
      <c r="J29" s="64"/>
    </row>
    <row r="30" spans="1:10" s="18" customFormat="1" ht="30" customHeight="1">
      <c r="A30" s="57"/>
      <c r="B30" s="59" t="s">
        <v>24</v>
      </c>
      <c r="C30" s="40" t="s">
        <v>85</v>
      </c>
      <c r="D30" s="60" t="s">
        <v>71</v>
      </c>
      <c r="E30" s="41" t="s">
        <v>95</v>
      </c>
      <c r="F30" s="41" t="s">
        <v>95</v>
      </c>
      <c r="G30" s="41" t="s">
        <v>95</v>
      </c>
      <c r="H30" s="62">
        <v>7628.64</v>
      </c>
      <c r="I30" s="63">
        <v>3345.3</v>
      </c>
      <c r="J30" s="64"/>
    </row>
    <row r="31" spans="1:10" s="18" customFormat="1" ht="45" customHeight="1" thickBot="1">
      <c r="A31" s="57"/>
      <c r="B31" s="59" t="s">
        <v>97</v>
      </c>
      <c r="C31" s="40" t="s">
        <v>88</v>
      </c>
      <c r="D31" s="60" t="s">
        <v>108</v>
      </c>
      <c r="E31" s="41" t="s">
        <v>95</v>
      </c>
      <c r="F31" s="41" t="s">
        <v>95</v>
      </c>
      <c r="G31" s="41" t="s">
        <v>95</v>
      </c>
      <c r="H31" s="62">
        <v>64742.28</v>
      </c>
      <c r="I31" s="63">
        <v>32371.14</v>
      </c>
      <c r="J31" s="64"/>
    </row>
    <row r="32" spans="1:10" s="18" customFormat="1" ht="30" customHeight="1" thickBot="1">
      <c r="A32" s="11"/>
      <c r="B32" s="12" t="s">
        <v>26</v>
      </c>
      <c r="C32" s="49"/>
      <c r="D32" s="49"/>
      <c r="E32" s="46"/>
      <c r="F32" s="45"/>
      <c r="G32" s="45"/>
      <c r="H32" s="65">
        <f>SUM(H28:H31)</f>
        <v>115315.79000000001</v>
      </c>
      <c r="I32" s="66"/>
      <c r="J32" s="5"/>
    </row>
    <row r="33" spans="1:10" s="18" customFormat="1" ht="30" customHeight="1" thickBot="1">
      <c r="A33" s="83" t="s">
        <v>34</v>
      </c>
      <c r="B33" s="84"/>
      <c r="C33" s="84"/>
      <c r="D33" s="84"/>
      <c r="E33" s="84"/>
      <c r="F33" s="84"/>
      <c r="G33" s="84"/>
      <c r="H33" s="84"/>
      <c r="I33" s="84"/>
      <c r="J33" s="85"/>
    </row>
    <row r="34" spans="1:10" s="18" customFormat="1" ht="43.5" customHeight="1">
      <c r="A34" s="57"/>
      <c r="B34" s="59" t="s">
        <v>99</v>
      </c>
      <c r="C34" s="60" t="s">
        <v>100</v>
      </c>
      <c r="D34" s="70" t="s">
        <v>81</v>
      </c>
      <c r="E34" s="41" t="s">
        <v>84</v>
      </c>
      <c r="F34" s="40" t="s">
        <v>84</v>
      </c>
      <c r="G34" s="40" t="s">
        <v>84</v>
      </c>
      <c r="H34" s="62">
        <v>2436929</v>
      </c>
      <c r="I34" s="63"/>
      <c r="J34" s="64"/>
    </row>
    <row r="35" spans="1:10" s="18" customFormat="1" ht="30" customHeight="1">
      <c r="A35" s="57"/>
      <c r="B35" s="59" t="s">
        <v>24</v>
      </c>
      <c r="C35" s="60"/>
      <c r="D35" s="60" t="s">
        <v>70</v>
      </c>
      <c r="E35" s="61"/>
      <c r="F35" s="60"/>
      <c r="G35" s="60"/>
      <c r="H35" s="62">
        <v>1433.22</v>
      </c>
      <c r="I35" s="63"/>
      <c r="J35" s="64"/>
    </row>
    <row r="36" spans="1:10" s="18" customFormat="1" ht="32.25" customHeight="1" thickBot="1">
      <c r="A36" s="57"/>
      <c r="B36" s="59" t="s">
        <v>98</v>
      </c>
      <c r="C36" s="60"/>
      <c r="D36" s="60"/>
      <c r="E36" s="61"/>
      <c r="F36" s="60"/>
      <c r="G36" s="60"/>
      <c r="H36" s="62">
        <v>939.43</v>
      </c>
      <c r="I36" s="63"/>
      <c r="J36" s="64"/>
    </row>
    <row r="37" spans="1:10" s="18" customFormat="1" ht="30" customHeight="1" thickBot="1">
      <c r="A37" s="11"/>
      <c r="B37" s="12" t="s">
        <v>26</v>
      </c>
      <c r="C37" s="49"/>
      <c r="D37" s="49"/>
      <c r="E37" s="46"/>
      <c r="F37" s="45"/>
      <c r="G37" s="45"/>
      <c r="H37" s="65">
        <f>SUM(H34:H36)</f>
        <v>2439301.6500000004</v>
      </c>
      <c r="I37" s="66">
        <f>SUM(I34:I36)</f>
        <v>0</v>
      </c>
      <c r="J37" s="5"/>
    </row>
    <row r="38" spans="1:10" s="18" customFormat="1" ht="30" customHeight="1" thickBot="1">
      <c r="A38" s="83" t="s">
        <v>35</v>
      </c>
      <c r="B38" s="84"/>
      <c r="C38" s="84"/>
      <c r="D38" s="84"/>
      <c r="E38" s="84"/>
      <c r="F38" s="84"/>
      <c r="G38" s="84"/>
      <c r="H38" s="84"/>
      <c r="I38" s="84"/>
      <c r="J38" s="85"/>
    </row>
    <row r="39" spans="1:10" s="18" customFormat="1" ht="57.75" customHeight="1">
      <c r="A39" s="57"/>
      <c r="B39" s="59" t="s">
        <v>101</v>
      </c>
      <c r="C39" s="40" t="s">
        <v>85</v>
      </c>
      <c r="D39" s="60" t="s">
        <v>63</v>
      </c>
      <c r="E39" s="41" t="s">
        <v>95</v>
      </c>
      <c r="F39" s="41" t="s">
        <v>95</v>
      </c>
      <c r="G39" s="41" t="s">
        <v>95</v>
      </c>
      <c r="H39" s="62">
        <v>1044304</v>
      </c>
      <c r="I39" s="67">
        <v>464842.65</v>
      </c>
      <c r="J39" s="64"/>
    </row>
    <row r="40" spans="1:10" s="18" customFormat="1" ht="52.5" customHeight="1">
      <c r="A40" s="57"/>
      <c r="B40" s="59" t="s">
        <v>102</v>
      </c>
      <c r="C40" s="40" t="s">
        <v>85</v>
      </c>
      <c r="D40" s="60" t="s">
        <v>64</v>
      </c>
      <c r="E40" s="41" t="s">
        <v>95</v>
      </c>
      <c r="F40" s="41" t="s">
        <v>95</v>
      </c>
      <c r="G40" s="41" t="s">
        <v>95</v>
      </c>
      <c r="H40" s="62">
        <v>1639628.18</v>
      </c>
      <c r="I40" s="63">
        <v>842628.19</v>
      </c>
      <c r="J40" s="64"/>
    </row>
    <row r="41" spans="1:10" s="18" customFormat="1" ht="39" customHeight="1">
      <c r="A41" s="57"/>
      <c r="B41" s="59" t="s">
        <v>103</v>
      </c>
      <c r="C41" s="60" t="s">
        <v>100</v>
      </c>
      <c r="D41" s="70" t="s">
        <v>81</v>
      </c>
      <c r="E41" s="41" t="s">
        <v>84</v>
      </c>
      <c r="F41" s="41" t="s">
        <v>84</v>
      </c>
      <c r="G41" s="41" t="s">
        <v>84</v>
      </c>
      <c r="H41" s="62">
        <v>10000</v>
      </c>
      <c r="I41" s="63"/>
      <c r="J41" s="64"/>
    </row>
    <row r="42" spans="1:10" s="18" customFormat="1" ht="39.75" customHeight="1">
      <c r="A42" s="57"/>
      <c r="B42" s="59" t="s">
        <v>104</v>
      </c>
      <c r="C42" s="60" t="s">
        <v>100</v>
      </c>
      <c r="D42" s="70" t="s">
        <v>81</v>
      </c>
      <c r="E42" s="41" t="s">
        <v>84</v>
      </c>
      <c r="F42" s="41" t="s">
        <v>84</v>
      </c>
      <c r="G42" s="41" t="s">
        <v>84</v>
      </c>
      <c r="H42" s="62">
        <v>150000</v>
      </c>
      <c r="I42" s="63"/>
      <c r="J42" s="64"/>
    </row>
    <row r="43" spans="1:10" s="18" customFormat="1" ht="45.75" customHeight="1">
      <c r="A43" s="10" t="s">
        <v>8</v>
      </c>
      <c r="B43" s="8" t="s">
        <v>36</v>
      </c>
      <c r="C43" s="40"/>
      <c r="D43" s="40"/>
      <c r="E43" s="41"/>
      <c r="F43" s="40"/>
      <c r="G43" s="40"/>
      <c r="H43" s="42">
        <v>9560857</v>
      </c>
      <c r="I43" s="42">
        <v>3524256.82</v>
      </c>
      <c r="J43" s="9"/>
    </row>
    <row r="44" spans="1:10" s="18" customFormat="1" ht="62.25" customHeight="1">
      <c r="A44" s="10" t="s">
        <v>7</v>
      </c>
      <c r="B44" s="8" t="s">
        <v>37</v>
      </c>
      <c r="C44" s="40"/>
      <c r="D44" s="40"/>
      <c r="E44" s="41"/>
      <c r="F44" s="40"/>
      <c r="G44" s="40"/>
      <c r="H44" s="42">
        <v>2887379</v>
      </c>
      <c r="I44" s="53">
        <v>980741.72</v>
      </c>
      <c r="J44" s="9"/>
    </row>
    <row r="45" spans="1:10" s="18" customFormat="1" ht="51" customHeight="1">
      <c r="A45" s="10" t="s">
        <v>9</v>
      </c>
      <c r="B45" s="8" t="s">
        <v>38</v>
      </c>
      <c r="C45" s="40"/>
      <c r="D45" s="40"/>
      <c r="E45" s="41"/>
      <c r="F45" s="40"/>
      <c r="G45" s="40"/>
      <c r="H45" s="43">
        <v>28800</v>
      </c>
      <c r="I45" s="42">
        <v>12000</v>
      </c>
      <c r="J45" s="9"/>
    </row>
    <row r="46" spans="1:10" s="18" customFormat="1" ht="51" customHeight="1">
      <c r="A46" s="10" t="s">
        <v>10</v>
      </c>
      <c r="B46" s="8" t="s">
        <v>39</v>
      </c>
      <c r="C46" s="40" t="s">
        <v>85</v>
      </c>
      <c r="D46" s="40" t="s">
        <v>72</v>
      </c>
      <c r="E46" s="41" t="s">
        <v>95</v>
      </c>
      <c r="F46" s="41" t="s">
        <v>95</v>
      </c>
      <c r="G46" s="41" t="s">
        <v>95</v>
      </c>
      <c r="H46" s="42">
        <v>220000</v>
      </c>
      <c r="I46" s="44">
        <v>76091.72</v>
      </c>
      <c r="J46" s="9"/>
    </row>
    <row r="47" spans="1:10" s="18" customFormat="1" ht="38.25" customHeight="1">
      <c r="A47" s="57"/>
      <c r="B47" s="59" t="s">
        <v>40</v>
      </c>
      <c r="C47" s="40" t="s">
        <v>85</v>
      </c>
      <c r="D47" s="60" t="s">
        <v>73</v>
      </c>
      <c r="E47" s="41" t="s">
        <v>95</v>
      </c>
      <c r="F47" s="41" t="s">
        <v>95</v>
      </c>
      <c r="G47" s="41" t="s">
        <v>95</v>
      </c>
      <c r="H47" s="62">
        <v>81000</v>
      </c>
      <c r="I47" s="63">
        <v>67500</v>
      </c>
      <c r="J47" s="64"/>
    </row>
    <row r="48" spans="1:10" s="18" customFormat="1" ht="20.25" customHeight="1">
      <c r="A48" s="57"/>
      <c r="B48" s="59" t="s">
        <v>41</v>
      </c>
      <c r="C48" s="60"/>
      <c r="D48" s="60"/>
      <c r="E48" s="61"/>
      <c r="F48" s="60"/>
      <c r="G48" s="60"/>
      <c r="H48" s="62">
        <v>50000</v>
      </c>
      <c r="I48" s="63"/>
      <c r="J48" s="64"/>
    </row>
    <row r="49" spans="1:10" s="18" customFormat="1" ht="30" customHeight="1">
      <c r="A49" s="57"/>
      <c r="B49" s="59" t="s">
        <v>42</v>
      </c>
      <c r="C49" s="60"/>
      <c r="D49" s="60"/>
      <c r="E49" s="61"/>
      <c r="F49" s="60"/>
      <c r="G49" s="60"/>
      <c r="H49" s="62">
        <v>7500</v>
      </c>
      <c r="I49" s="63"/>
      <c r="J49" s="64"/>
    </row>
    <row r="50" spans="1:10" s="18" customFormat="1" ht="28.5" customHeight="1">
      <c r="A50" s="57"/>
      <c r="B50" s="59" t="s">
        <v>43</v>
      </c>
      <c r="C50" s="60"/>
      <c r="D50" s="60" t="s">
        <v>74</v>
      </c>
      <c r="E50" s="61"/>
      <c r="F50" s="60"/>
      <c r="G50" s="60"/>
      <c r="H50" s="62">
        <v>416000</v>
      </c>
      <c r="I50" s="63">
        <v>137280</v>
      </c>
      <c r="J50" s="64"/>
    </row>
    <row r="51" spans="1:10" s="18" customFormat="1" ht="52.5" customHeight="1">
      <c r="A51" s="57"/>
      <c r="B51" s="59" t="s">
        <v>44</v>
      </c>
      <c r="C51" s="60"/>
      <c r="D51" s="60" t="s">
        <v>109</v>
      </c>
      <c r="E51" s="61"/>
      <c r="F51" s="60"/>
      <c r="G51" s="60"/>
      <c r="H51" s="62">
        <v>200000</v>
      </c>
      <c r="I51" s="63">
        <v>92722</v>
      </c>
      <c r="J51" s="64"/>
    </row>
    <row r="52" spans="1:10" s="18" customFormat="1" ht="21.75" customHeight="1">
      <c r="A52" s="57"/>
      <c r="B52" s="59" t="s">
        <v>45</v>
      </c>
      <c r="C52" s="60"/>
      <c r="D52" s="60"/>
      <c r="E52" s="61"/>
      <c r="F52" s="60"/>
      <c r="G52" s="60"/>
      <c r="H52" s="62">
        <v>50000</v>
      </c>
      <c r="I52" s="63"/>
      <c r="J52" s="64"/>
    </row>
    <row r="53" spans="1:10" s="18" customFormat="1" ht="22.5" customHeight="1">
      <c r="A53" s="57"/>
      <c r="B53" s="59" t="s">
        <v>46</v>
      </c>
      <c r="C53" s="60"/>
      <c r="D53" s="60"/>
      <c r="E53" s="61"/>
      <c r="F53" s="60"/>
      <c r="G53" s="60"/>
      <c r="H53" s="62">
        <v>5000</v>
      </c>
      <c r="I53" s="63"/>
      <c r="J53" s="64"/>
    </row>
    <row r="54" spans="1:10" s="18" customFormat="1" ht="42" customHeight="1">
      <c r="A54" s="57"/>
      <c r="B54" s="59" t="s">
        <v>47</v>
      </c>
      <c r="C54" s="60"/>
      <c r="D54" s="60" t="s">
        <v>75</v>
      </c>
      <c r="E54" s="61"/>
      <c r="F54" s="60"/>
      <c r="G54" s="60"/>
      <c r="H54" s="62">
        <v>100000</v>
      </c>
      <c r="I54" s="63">
        <v>66123.5</v>
      </c>
      <c r="J54" s="64"/>
    </row>
    <row r="55" spans="1:10" s="18" customFormat="1" ht="23.25" customHeight="1">
      <c r="A55" s="57"/>
      <c r="B55" s="59" t="s">
        <v>48</v>
      </c>
      <c r="C55" s="60"/>
      <c r="D55" s="60"/>
      <c r="E55" s="61"/>
      <c r="F55" s="60"/>
      <c r="G55" s="60"/>
      <c r="H55" s="62">
        <v>20000</v>
      </c>
      <c r="I55" s="63"/>
      <c r="J55" s="64"/>
    </row>
    <row r="56" spans="1:10" s="18" customFormat="1" ht="41.25" customHeight="1">
      <c r="A56" s="57"/>
      <c r="B56" s="59" t="s">
        <v>49</v>
      </c>
      <c r="C56" s="60"/>
      <c r="D56" s="60"/>
      <c r="E56" s="61"/>
      <c r="F56" s="60"/>
      <c r="G56" s="60"/>
      <c r="H56" s="62">
        <v>50000</v>
      </c>
      <c r="I56" s="63">
        <v>23710.93</v>
      </c>
      <c r="J56" s="64"/>
    </row>
    <row r="57" spans="1:10" s="18" customFormat="1" ht="24.75" customHeight="1">
      <c r="A57" s="57"/>
      <c r="B57" s="59" t="s">
        <v>50</v>
      </c>
      <c r="C57" s="60"/>
      <c r="D57" s="60"/>
      <c r="E57" s="61"/>
      <c r="F57" s="60"/>
      <c r="G57" s="60"/>
      <c r="H57" s="62">
        <v>50000</v>
      </c>
      <c r="I57" s="63"/>
      <c r="J57" s="64"/>
    </row>
    <row r="58" spans="1:10" s="18" customFormat="1" ht="37.5" customHeight="1">
      <c r="A58" s="57"/>
      <c r="B58" s="59" t="s">
        <v>51</v>
      </c>
      <c r="C58" s="60"/>
      <c r="D58" s="60" t="s">
        <v>76</v>
      </c>
      <c r="E58" s="61"/>
      <c r="F58" s="60"/>
      <c r="G58" s="60"/>
      <c r="H58" s="62">
        <v>150000</v>
      </c>
      <c r="I58" s="63">
        <v>99999</v>
      </c>
      <c r="J58" s="64"/>
    </row>
    <row r="59" spans="1:10" s="18" customFormat="1" ht="54" customHeight="1">
      <c r="A59" s="57"/>
      <c r="B59" s="59" t="s">
        <v>52</v>
      </c>
      <c r="C59" s="60"/>
      <c r="D59" s="60"/>
      <c r="E59" s="61"/>
      <c r="F59" s="60"/>
      <c r="G59" s="60"/>
      <c r="H59" s="62">
        <v>50000</v>
      </c>
      <c r="I59" s="63"/>
      <c r="J59" s="64"/>
    </row>
    <row r="60" spans="1:10" s="18" customFormat="1" ht="54" customHeight="1">
      <c r="A60" s="57"/>
      <c r="B60" s="59" t="s">
        <v>105</v>
      </c>
      <c r="C60" s="60"/>
      <c r="D60" s="60"/>
      <c r="E60" s="61"/>
      <c r="F60" s="60"/>
      <c r="G60" s="60"/>
      <c r="H60" s="62">
        <v>70000</v>
      </c>
      <c r="I60" s="63"/>
      <c r="J60" s="64"/>
    </row>
    <row r="61" spans="1:10" s="18" customFormat="1" ht="30.75" customHeight="1">
      <c r="A61" s="57"/>
      <c r="B61" s="59" t="s">
        <v>77</v>
      </c>
      <c r="C61" s="60"/>
      <c r="D61" s="60" t="s">
        <v>78</v>
      </c>
      <c r="E61" s="61"/>
      <c r="F61" s="60"/>
      <c r="G61" s="60"/>
      <c r="H61" s="62">
        <v>106764</v>
      </c>
      <c r="I61" s="63">
        <v>44506.13</v>
      </c>
      <c r="J61" s="64"/>
    </row>
    <row r="62" spans="1:10" s="18" customFormat="1" ht="28.5" customHeight="1">
      <c r="A62" s="57"/>
      <c r="B62" s="59" t="s">
        <v>53</v>
      </c>
      <c r="C62" s="60"/>
      <c r="D62" s="60"/>
      <c r="E62" s="61"/>
      <c r="F62" s="60"/>
      <c r="G62" s="60"/>
      <c r="H62" s="62">
        <v>10000</v>
      </c>
      <c r="I62" s="63">
        <v>500</v>
      </c>
      <c r="J62" s="64"/>
    </row>
    <row r="63" spans="1:10" s="18" customFormat="1" ht="18" customHeight="1">
      <c r="A63" s="57"/>
      <c r="B63" s="59" t="s">
        <v>54</v>
      </c>
      <c r="C63" s="60"/>
      <c r="D63" s="60"/>
      <c r="E63" s="61"/>
      <c r="F63" s="60"/>
      <c r="G63" s="60"/>
      <c r="H63" s="62">
        <v>80000</v>
      </c>
      <c r="I63" s="63"/>
      <c r="J63" s="64"/>
    </row>
    <row r="64" spans="1:10" s="18" customFormat="1" ht="21.75" customHeight="1" thickBot="1">
      <c r="A64" s="57"/>
      <c r="B64" s="59" t="s">
        <v>55</v>
      </c>
      <c r="C64" s="60"/>
      <c r="D64" s="60"/>
      <c r="E64" s="61"/>
      <c r="F64" s="60"/>
      <c r="G64" s="60"/>
      <c r="H64" s="62">
        <v>100000</v>
      </c>
      <c r="I64" s="63"/>
      <c r="J64" s="64"/>
    </row>
    <row r="65" spans="1:10" s="18" customFormat="1" ht="30" customHeight="1" thickBot="1">
      <c r="A65" s="11"/>
      <c r="B65" s="12" t="s">
        <v>56</v>
      </c>
      <c r="C65" s="49"/>
      <c r="D65" s="49"/>
      <c r="E65" s="46"/>
      <c r="F65" s="45"/>
      <c r="G65" s="45"/>
      <c r="H65" s="65">
        <f>SUM(H43:H64)</f>
        <v>14293300</v>
      </c>
      <c r="I65" s="66">
        <f>SUM(I8:I64)</f>
        <v>6599770.349999999</v>
      </c>
      <c r="J65" s="5"/>
    </row>
    <row r="66" spans="1:10" s="18" customFormat="1" ht="48" customHeight="1" thickBot="1">
      <c r="A66" s="83" t="s">
        <v>57</v>
      </c>
      <c r="B66" s="84"/>
      <c r="C66" s="84"/>
      <c r="D66" s="84"/>
      <c r="E66" s="84"/>
      <c r="F66" s="84"/>
      <c r="G66" s="84"/>
      <c r="H66" s="84"/>
      <c r="I66" s="84"/>
      <c r="J66" s="85"/>
    </row>
    <row r="67" spans="1:10" s="18" customFormat="1" ht="30" customHeight="1" thickBot="1">
      <c r="A67" s="33">
        <v>1</v>
      </c>
      <c r="B67" s="58" t="s">
        <v>58</v>
      </c>
      <c r="C67" s="38"/>
      <c r="D67" s="38"/>
      <c r="E67" s="39"/>
      <c r="F67" s="38"/>
      <c r="G67" s="31"/>
      <c r="H67" s="62">
        <v>1000000</v>
      </c>
      <c r="I67" s="47">
        <v>99000</v>
      </c>
      <c r="J67" s="34"/>
    </row>
    <row r="68" spans="1:16" s="52" customFormat="1" ht="27.75" customHeight="1" thickBot="1">
      <c r="A68" s="50"/>
      <c r="B68" s="51" t="s">
        <v>14</v>
      </c>
      <c r="C68" s="6"/>
      <c r="D68" s="3"/>
      <c r="E68" s="4"/>
      <c r="F68" s="3"/>
      <c r="G68" s="7"/>
      <c r="H68" s="7">
        <f>SUM(H67)</f>
        <v>1000000</v>
      </c>
      <c r="I68" s="54">
        <f>SUM(I67)</f>
        <v>99000</v>
      </c>
      <c r="J68" s="5"/>
      <c r="K68" s="18"/>
      <c r="L68" s="68"/>
      <c r="M68" s="68"/>
      <c r="N68" s="18"/>
      <c r="O68" s="18"/>
      <c r="P68" s="18"/>
    </row>
    <row r="69" spans="1:16" s="52" customFormat="1" ht="15.75">
      <c r="A69" s="18"/>
      <c r="B69" s="55" t="s">
        <v>15</v>
      </c>
      <c r="C69" s="20"/>
      <c r="D69" s="21"/>
      <c r="E69" s="22"/>
      <c r="F69" s="21"/>
      <c r="G69" s="21"/>
      <c r="H69" s="21"/>
      <c r="I69" s="18"/>
      <c r="J69" s="23"/>
      <c r="K69" s="18"/>
      <c r="L69" s="18"/>
      <c r="M69" s="18"/>
      <c r="N69" s="18"/>
      <c r="O69" s="18"/>
      <c r="P69" s="18"/>
    </row>
    <row r="70" spans="1:16" s="52" customFormat="1" ht="15.75">
      <c r="A70" s="18"/>
      <c r="B70" s="96" t="s">
        <v>59</v>
      </c>
      <c r="C70" s="96"/>
      <c r="D70" s="30"/>
      <c r="E70" s="30"/>
      <c r="F70" s="30"/>
      <c r="G70" s="30"/>
      <c r="H70" s="16"/>
      <c r="I70" s="30"/>
      <c r="J70" s="17"/>
      <c r="K70" s="18"/>
      <c r="L70" s="18"/>
      <c r="M70" s="18"/>
      <c r="N70" s="18"/>
      <c r="O70" s="18"/>
      <c r="P70" s="18"/>
    </row>
    <row r="71" spans="1:16" s="52" customFormat="1" ht="15.75">
      <c r="A71" s="18"/>
      <c r="B71" s="56" t="s">
        <v>60</v>
      </c>
      <c r="C71" s="56"/>
      <c r="D71" s="21"/>
      <c r="E71" s="22"/>
      <c r="F71" s="21"/>
      <c r="G71" s="21"/>
      <c r="H71" s="21"/>
      <c r="I71" s="18"/>
      <c r="J71" s="23"/>
      <c r="K71" s="18"/>
      <c r="L71" s="18"/>
      <c r="M71" s="18"/>
      <c r="N71" s="18"/>
      <c r="O71" s="18"/>
      <c r="P71" s="18"/>
    </row>
    <row r="72" spans="1:16" s="52" customFormat="1" ht="15.75">
      <c r="A72" s="18"/>
      <c r="B72" s="19"/>
      <c r="C72" s="20"/>
      <c r="D72" s="21"/>
      <c r="E72" s="22"/>
      <c r="F72" s="21"/>
      <c r="G72" s="21"/>
      <c r="H72" s="21"/>
      <c r="I72" s="18"/>
      <c r="J72" s="23"/>
      <c r="K72" s="18"/>
      <c r="L72" s="18"/>
      <c r="M72" s="18"/>
      <c r="N72" s="18"/>
      <c r="O72" s="18"/>
      <c r="P72" s="18"/>
    </row>
    <row r="73" spans="1:16" s="52" customFormat="1" ht="15.75">
      <c r="A73" s="18"/>
      <c r="B73" s="28"/>
      <c r="C73" s="29"/>
      <c r="D73" s="30"/>
      <c r="E73" s="30"/>
      <c r="F73" s="30"/>
      <c r="G73" s="30"/>
      <c r="H73" s="16"/>
      <c r="I73" s="30"/>
      <c r="J73" s="17"/>
      <c r="K73" s="18"/>
      <c r="L73" s="18"/>
      <c r="M73" s="18"/>
      <c r="N73" s="18"/>
      <c r="O73" s="18"/>
      <c r="P73" s="18"/>
    </row>
    <row r="74" spans="1:16" s="52" customFormat="1" ht="15.75">
      <c r="A74" s="18"/>
      <c r="B74" s="28"/>
      <c r="C74" s="29"/>
      <c r="D74" s="30"/>
      <c r="E74" s="30"/>
      <c r="F74" s="30"/>
      <c r="G74" s="30"/>
      <c r="H74" s="16"/>
      <c r="I74" s="30"/>
      <c r="J74" s="17"/>
      <c r="K74" s="18"/>
      <c r="L74" s="18"/>
      <c r="M74" s="18"/>
      <c r="N74" s="18"/>
      <c r="O74" s="18"/>
      <c r="P74" s="18"/>
    </row>
    <row r="75" spans="1:16" s="52" customFormat="1" ht="15.75">
      <c r="A75" s="18"/>
      <c r="B75" s="19"/>
      <c r="C75" s="20"/>
      <c r="D75" s="21"/>
      <c r="E75" s="22"/>
      <c r="F75" s="21"/>
      <c r="G75" s="21"/>
      <c r="H75" s="21"/>
      <c r="I75" s="18"/>
      <c r="J75" s="23"/>
      <c r="K75" s="18"/>
      <c r="L75" s="18"/>
      <c r="M75" s="18"/>
      <c r="N75" s="18"/>
      <c r="O75" s="18"/>
      <c r="P75" s="18"/>
    </row>
    <row r="76" spans="1:16" s="52" customFormat="1" ht="15.75">
      <c r="A76" s="18"/>
      <c r="B76" s="13"/>
      <c r="C76" s="14"/>
      <c r="D76" s="15"/>
      <c r="E76" s="15"/>
      <c r="F76" s="15"/>
      <c r="G76" s="15"/>
      <c r="H76" s="16"/>
      <c r="I76" s="15"/>
      <c r="J76" s="17"/>
      <c r="K76" s="18"/>
      <c r="L76" s="18"/>
      <c r="M76" s="18"/>
      <c r="N76" s="18"/>
      <c r="O76" s="18"/>
      <c r="P76" s="18"/>
    </row>
    <row r="77" spans="1:16" s="52" customFormat="1" ht="15.75">
      <c r="A77" s="18"/>
      <c r="B77" s="13"/>
      <c r="C77" s="14"/>
      <c r="D77" s="15"/>
      <c r="E77" s="15"/>
      <c r="F77" s="15"/>
      <c r="G77" s="15"/>
      <c r="H77" s="16"/>
      <c r="I77" s="15"/>
      <c r="J77" s="17"/>
      <c r="K77" s="18"/>
      <c r="L77" s="18"/>
      <c r="M77" s="18"/>
      <c r="N77" s="18"/>
      <c r="O77" s="18"/>
      <c r="P77" s="18"/>
    </row>
    <row r="78" spans="1:16" s="52" customFormat="1" ht="15.75">
      <c r="A78" s="18"/>
      <c r="B78" s="13"/>
      <c r="C78" s="14"/>
      <c r="D78" s="15"/>
      <c r="E78" s="15"/>
      <c r="F78" s="15"/>
      <c r="G78" s="15"/>
      <c r="H78" s="16"/>
      <c r="I78" s="15"/>
      <c r="J78" s="17"/>
      <c r="K78" s="18"/>
      <c r="L78" s="18"/>
      <c r="M78" s="18"/>
      <c r="N78" s="18"/>
      <c r="O78" s="18"/>
      <c r="P78" s="18"/>
    </row>
    <row r="79" spans="1:16" s="52" customFormat="1" ht="15.75">
      <c r="A79" s="18"/>
      <c r="B79" s="13"/>
      <c r="C79" s="14"/>
      <c r="D79" s="15"/>
      <c r="E79" s="15"/>
      <c r="F79" s="15"/>
      <c r="G79" s="15"/>
      <c r="H79" s="16"/>
      <c r="I79" s="15"/>
      <c r="J79" s="17"/>
      <c r="K79" s="18"/>
      <c r="L79" s="18"/>
      <c r="M79" s="18"/>
      <c r="N79" s="18"/>
      <c r="O79" s="18"/>
      <c r="P79" s="18"/>
    </row>
    <row r="80" spans="1:16" s="52" customFormat="1" ht="15.75">
      <c r="A80" s="18"/>
      <c r="B80" s="13"/>
      <c r="C80" s="14"/>
      <c r="D80" s="15"/>
      <c r="E80" s="15"/>
      <c r="F80" s="15"/>
      <c r="G80" s="15"/>
      <c r="H80" s="16"/>
      <c r="I80" s="15"/>
      <c r="J80" s="17"/>
      <c r="K80" s="18"/>
      <c r="L80" s="18"/>
      <c r="M80" s="18"/>
      <c r="N80" s="18"/>
      <c r="O80" s="18"/>
      <c r="P80" s="18"/>
    </row>
    <row r="81" spans="1:16" s="52" customFormat="1" ht="15.75">
      <c r="A81" s="18"/>
      <c r="B81" s="19"/>
      <c r="C81" s="20"/>
      <c r="D81" s="21"/>
      <c r="E81" s="22"/>
      <c r="F81" s="21"/>
      <c r="G81" s="21"/>
      <c r="H81" s="21"/>
      <c r="I81" s="18"/>
      <c r="J81" s="23"/>
      <c r="K81" s="18"/>
      <c r="L81" s="18"/>
      <c r="M81" s="18"/>
      <c r="N81" s="18"/>
      <c r="O81" s="18"/>
      <c r="P81" s="18"/>
    </row>
    <row r="82" spans="1:16" s="52" customFormat="1" ht="15.75">
      <c r="A82" s="18"/>
      <c r="B82" s="13"/>
      <c r="C82" s="14"/>
      <c r="D82" s="15"/>
      <c r="E82" s="15"/>
      <c r="F82" s="15"/>
      <c r="G82" s="15"/>
      <c r="H82" s="16"/>
      <c r="I82" s="15"/>
      <c r="J82" s="17"/>
      <c r="K82" s="18"/>
      <c r="L82" s="18"/>
      <c r="M82" s="18"/>
      <c r="N82" s="18"/>
      <c r="O82" s="18"/>
      <c r="P82" s="18"/>
    </row>
    <row r="83" spans="1:16" s="52" customFormat="1" ht="15.75">
      <c r="A83" s="18"/>
      <c r="B83" s="13"/>
      <c r="C83" s="14"/>
      <c r="D83" s="15"/>
      <c r="E83" s="15"/>
      <c r="F83" s="15"/>
      <c r="G83" s="15"/>
      <c r="H83" s="16"/>
      <c r="I83" s="15"/>
      <c r="J83" s="17"/>
      <c r="K83" s="18"/>
      <c r="L83" s="18"/>
      <c r="M83" s="18"/>
      <c r="N83" s="18"/>
      <c r="O83" s="18"/>
      <c r="P83" s="18"/>
    </row>
    <row r="84" spans="1:16" s="52" customFormat="1" ht="15.75">
      <c r="A84" s="18"/>
      <c r="B84" s="19"/>
      <c r="C84" s="20"/>
      <c r="D84" s="21"/>
      <c r="E84" s="22"/>
      <c r="F84" s="21"/>
      <c r="G84" s="21"/>
      <c r="H84" s="21"/>
      <c r="I84" s="18"/>
      <c r="J84" s="23"/>
      <c r="K84" s="18"/>
      <c r="L84" s="18"/>
      <c r="M84" s="18"/>
      <c r="N84" s="18"/>
      <c r="O84" s="18"/>
      <c r="P84" s="18"/>
    </row>
    <row r="85" spans="1:16" s="52" customFormat="1" ht="15.75">
      <c r="A85" s="18"/>
      <c r="B85" s="13"/>
      <c r="C85" s="14"/>
      <c r="D85" s="15"/>
      <c r="E85" s="15"/>
      <c r="F85" s="15"/>
      <c r="G85" s="15"/>
      <c r="H85" s="16"/>
      <c r="I85" s="15"/>
      <c r="J85" s="17"/>
      <c r="K85" s="18"/>
      <c r="L85" s="18"/>
      <c r="M85" s="18"/>
      <c r="N85" s="18"/>
      <c r="O85" s="18"/>
      <c r="P85" s="18"/>
    </row>
    <row r="86" spans="1:16" s="52" customFormat="1" ht="15.75">
      <c r="A86" s="18"/>
      <c r="B86" s="13"/>
      <c r="C86" s="14"/>
      <c r="D86" s="15"/>
      <c r="E86" s="15"/>
      <c r="F86" s="15"/>
      <c r="G86" s="15"/>
      <c r="H86" s="16"/>
      <c r="I86" s="15"/>
      <c r="J86" s="17"/>
      <c r="K86" s="18"/>
      <c r="L86" s="18"/>
      <c r="M86" s="18"/>
      <c r="N86" s="18"/>
      <c r="O86" s="18"/>
      <c r="P86" s="18"/>
    </row>
    <row r="87" spans="1:16" s="52" customFormat="1" ht="15.75">
      <c r="A87" s="18"/>
      <c r="B87" s="13"/>
      <c r="C87" s="14"/>
      <c r="D87" s="15"/>
      <c r="E87" s="15"/>
      <c r="F87" s="15"/>
      <c r="G87" s="15"/>
      <c r="H87" s="16"/>
      <c r="I87" s="15"/>
      <c r="J87" s="17"/>
      <c r="K87" s="18"/>
      <c r="L87" s="18"/>
      <c r="M87" s="18"/>
      <c r="N87" s="18"/>
      <c r="O87" s="18"/>
      <c r="P87" s="18"/>
    </row>
    <row r="88" spans="1:16" s="52" customFormat="1" ht="15.75">
      <c r="A88" s="18"/>
      <c r="B88" s="13"/>
      <c r="C88" s="14"/>
      <c r="D88" s="15"/>
      <c r="E88" s="15"/>
      <c r="F88" s="15"/>
      <c r="G88" s="15"/>
      <c r="H88" s="16"/>
      <c r="I88" s="15"/>
      <c r="J88" s="17"/>
      <c r="K88" s="18"/>
      <c r="L88" s="18"/>
      <c r="M88" s="18"/>
      <c r="N88" s="18"/>
      <c r="O88" s="18"/>
      <c r="P88" s="18"/>
    </row>
    <row r="89" spans="1:16" s="52" customFormat="1" ht="15.75">
      <c r="A89" s="18"/>
      <c r="B89" s="13"/>
      <c r="C89" s="14"/>
      <c r="D89" s="15"/>
      <c r="E89" s="15"/>
      <c r="F89" s="15"/>
      <c r="G89" s="15"/>
      <c r="H89" s="16"/>
      <c r="I89" s="15"/>
      <c r="J89" s="17"/>
      <c r="K89" s="18"/>
      <c r="L89" s="18"/>
      <c r="M89" s="18"/>
      <c r="N89" s="18"/>
      <c r="O89" s="18"/>
      <c r="P89" s="18"/>
    </row>
    <row r="90" spans="1:16" s="52" customFormat="1" ht="15.75">
      <c r="A90" s="18"/>
      <c r="B90" s="13"/>
      <c r="C90" s="14"/>
      <c r="D90" s="15"/>
      <c r="E90" s="15"/>
      <c r="F90" s="15"/>
      <c r="G90" s="15"/>
      <c r="H90" s="16"/>
      <c r="I90" s="15"/>
      <c r="J90" s="17"/>
      <c r="K90" s="18"/>
      <c r="L90" s="18"/>
      <c r="M90" s="18"/>
      <c r="N90" s="18"/>
      <c r="O90" s="18"/>
      <c r="P90" s="18"/>
    </row>
    <row r="91" spans="1:16" s="52" customFormat="1" ht="15.75">
      <c r="A91" s="18"/>
      <c r="B91" s="13"/>
      <c r="C91" s="24"/>
      <c r="D91" s="25"/>
      <c r="E91" s="26"/>
      <c r="F91" s="26"/>
      <c r="G91" s="23"/>
      <c r="H91" s="27"/>
      <c r="I91" s="27"/>
      <c r="J91" s="23"/>
      <c r="K91" s="18"/>
      <c r="L91" s="18"/>
      <c r="M91" s="18"/>
      <c r="N91" s="18"/>
      <c r="O91" s="18"/>
      <c r="P91" s="18"/>
    </row>
    <row r="92" spans="1:16" s="52" customFormat="1" ht="15.75">
      <c r="A92" s="18"/>
      <c r="B92" s="13"/>
      <c r="C92" s="24"/>
      <c r="D92" s="25"/>
      <c r="E92" s="26"/>
      <c r="F92" s="26"/>
      <c r="G92" s="23"/>
      <c r="H92" s="27"/>
      <c r="I92" s="27"/>
      <c r="J92" s="23"/>
      <c r="K92" s="18"/>
      <c r="L92" s="18"/>
      <c r="M92" s="18"/>
      <c r="N92" s="18"/>
      <c r="O92" s="18"/>
      <c r="P92" s="18"/>
    </row>
    <row r="93" spans="1:16" s="52" customFormat="1" ht="1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1:16" s="52" customFormat="1" ht="1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1:16" s="52" customFormat="1" ht="1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1:16" s="52" customFormat="1" ht="1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1:12" s="52" customFormat="1" ht="1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</row>
    <row r="98" spans="1:12" s="52" customFormat="1" ht="1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1:12" s="52" customFormat="1" ht="1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</row>
    <row r="100" spans="1:12" s="52" customFormat="1" ht="1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1:12" s="52" customFormat="1" ht="1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2" s="52" customFormat="1" ht="1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</row>
    <row r="103" spans="1:12" s="52" customFormat="1" ht="1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</row>
    <row r="104" spans="1:12" s="52" customFormat="1" ht="1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</row>
    <row r="105" spans="1:12" s="52" customFormat="1" ht="1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1:12" s="52" customFormat="1" ht="1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</row>
    <row r="107" spans="1:12" s="52" customFormat="1" ht="1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</row>
    <row r="108" spans="1:12" s="52" customFormat="1" ht="1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</row>
    <row r="109" spans="1:12" s="52" customFormat="1" ht="1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</row>
    <row r="110" spans="1:12" s="52" customFormat="1" ht="1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</row>
    <row r="111" spans="1:12" s="52" customFormat="1" ht="1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</row>
    <row r="112" spans="1:12" s="52" customFormat="1" ht="1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</row>
    <row r="113" spans="1:12" s="52" customFormat="1" ht="1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1:23" ht="1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18"/>
      <c r="L114" s="18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</row>
    <row r="115" spans="1:23" ht="1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18"/>
      <c r="L115" s="18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</row>
    <row r="116" spans="1:23" ht="1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18"/>
      <c r="L116" s="18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</row>
    <row r="117" spans="1:23" ht="1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18"/>
      <c r="L117" s="18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</row>
    <row r="118" spans="1:23" ht="1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18"/>
      <c r="L118" s="18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</row>
    <row r="119" spans="1:23" ht="1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18"/>
      <c r="L119" s="18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</row>
    <row r="120" spans="1:23" ht="1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18"/>
      <c r="L120" s="18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</row>
    <row r="121" spans="1:23" ht="1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18"/>
      <c r="L121" s="18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</row>
    <row r="122" spans="1:23" ht="1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18"/>
      <c r="L122" s="18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</row>
    <row r="123" spans="1:23" ht="1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18"/>
      <c r="L123" s="18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</row>
    <row r="124" spans="1:23" ht="1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18"/>
      <c r="L124" s="18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</row>
    <row r="125" spans="1:23" ht="1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18"/>
      <c r="L125" s="18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</row>
    <row r="126" spans="1:23" ht="1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18"/>
      <c r="L126" s="18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</row>
    <row r="127" spans="1:23" ht="1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18"/>
      <c r="L127" s="18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</row>
    <row r="128" spans="1:23" ht="1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18"/>
      <c r="L128" s="18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</row>
    <row r="129" spans="1:23" ht="1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18"/>
      <c r="L129" s="18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</row>
    <row r="130" spans="1:23" ht="1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18"/>
      <c r="L130" s="18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</row>
    <row r="131" spans="1:23" ht="1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18"/>
      <c r="L131" s="18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</row>
    <row r="132" spans="1:23" ht="1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18"/>
      <c r="L132" s="18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</row>
    <row r="133" spans="1:23" ht="1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18"/>
      <c r="L133" s="18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</row>
    <row r="134" spans="1:23" ht="1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18"/>
      <c r="L134" s="18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</row>
    <row r="135" spans="1:23" ht="1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18"/>
      <c r="L135" s="18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</row>
    <row r="136" spans="1:23" ht="15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18"/>
      <c r="L136" s="18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</row>
    <row r="137" spans="1:23" ht="1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18"/>
      <c r="L137" s="18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</row>
    <row r="138" spans="1:23" ht="1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18"/>
      <c r="L138" s="18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</row>
    <row r="139" spans="1:23" ht="1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18"/>
      <c r="L139" s="18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</row>
    <row r="140" spans="1:23" ht="1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18"/>
      <c r="L140" s="18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</row>
    <row r="141" spans="1:23" ht="15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18"/>
      <c r="L141" s="18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</row>
    <row r="142" spans="1:23" ht="1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18"/>
      <c r="L142" s="18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</row>
    <row r="143" spans="1:23" ht="1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18"/>
      <c r="L143" s="18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</row>
    <row r="144" spans="1:23" ht="1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18"/>
      <c r="L144" s="18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</row>
    <row r="145" spans="1:23" ht="1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18"/>
      <c r="L145" s="18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</row>
    <row r="146" spans="11:23" ht="15"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</row>
    <row r="147" spans="11:23" ht="15"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</row>
    <row r="148" spans="11:23" ht="15"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</row>
    <row r="149" spans="11:23" ht="15"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</row>
    <row r="150" spans="11:23" ht="15"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</row>
    <row r="151" spans="11:23" ht="15"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</row>
    <row r="152" spans="11:23" ht="15"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</row>
    <row r="153" spans="11:23" ht="15"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</row>
    <row r="154" spans="11:23" ht="15"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</row>
    <row r="155" spans="11:23" ht="15"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</row>
    <row r="156" spans="11:23" ht="15"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</row>
    <row r="157" spans="11:23" ht="15"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</row>
    <row r="158" spans="11:23" ht="15"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</row>
    <row r="159" spans="11:23" ht="15"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</row>
    <row r="160" spans="11:23" ht="15"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</row>
    <row r="161" spans="11:23" ht="15"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</row>
    <row r="162" spans="11:23" ht="15"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</row>
    <row r="163" spans="11:23" ht="15"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</row>
    <row r="164" spans="11:23" ht="15"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</row>
    <row r="165" spans="11:23" ht="15"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</row>
    <row r="166" spans="11:23" ht="15"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</row>
    <row r="167" spans="11:23" ht="15"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</row>
    <row r="168" spans="11:23" ht="15"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</row>
    <row r="169" spans="11:23" ht="15"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</row>
    <row r="170" spans="11:23" ht="15"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</row>
    <row r="171" spans="11:23" ht="15"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</row>
    <row r="172" spans="11:23" ht="15"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</row>
    <row r="173" spans="11:23" ht="15"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</row>
    <row r="174" spans="11:23" ht="15"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</row>
    <row r="175" spans="11:23" ht="15"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</row>
    <row r="176" spans="11:23" ht="15"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</row>
    <row r="177" spans="11:23" ht="15"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</row>
    <row r="178" spans="11:23" ht="15"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</row>
    <row r="179" spans="11:23" ht="15"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</row>
    <row r="180" spans="11:23" ht="15"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</row>
    <row r="181" spans="11:23" ht="15"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</row>
    <row r="182" spans="11:23" ht="15"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</row>
    <row r="183" spans="11:23" ht="15"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</row>
    <row r="184" spans="11:23" ht="15"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</row>
    <row r="185" spans="11:23" ht="15"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</row>
    <row r="186" spans="11:23" ht="15"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</row>
    <row r="187" spans="11:23" ht="15"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</row>
    <row r="188" spans="11:23" ht="15"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</row>
    <row r="189" spans="11:23" ht="15"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</row>
    <row r="190" spans="11:23" ht="15"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</row>
    <row r="191" spans="11:23" ht="15"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</row>
    <row r="192" spans="11:23" ht="15"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</row>
    <row r="193" spans="11:23" ht="15"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</row>
    <row r="194" spans="11:23" ht="15"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</row>
    <row r="195" spans="11:23" ht="15"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</row>
    <row r="196" spans="11:23" ht="15"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</row>
    <row r="197" spans="11:23" ht="15"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</row>
    <row r="198" spans="11:23" ht="15"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</row>
    <row r="199" spans="11:23" ht="15"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</row>
    <row r="200" spans="11:23" ht="15"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</row>
    <row r="201" spans="11:23" ht="15"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</row>
    <row r="202" spans="11:23" ht="15"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</row>
    <row r="203" spans="11:23" ht="15"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</row>
    <row r="204" spans="11:23" ht="15"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</row>
    <row r="205" spans="11:23" ht="15"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</row>
    <row r="206" spans="11:23" ht="15"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</row>
    <row r="207" spans="11:23" ht="15"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</row>
    <row r="208" spans="11:23" ht="15"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</row>
    <row r="209" spans="11:23" ht="15"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</row>
    <row r="210" spans="11:23" ht="15"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</row>
    <row r="211" spans="11:23" ht="15"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</row>
    <row r="212" spans="11:23" ht="15"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</row>
    <row r="213" spans="11:23" ht="15"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</row>
    <row r="214" spans="11:23" ht="15"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</row>
    <row r="215" spans="11:23" ht="15"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</row>
    <row r="216" spans="11:23" ht="15"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</row>
    <row r="217" spans="11:23" ht="15"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</row>
    <row r="218" spans="11:23" ht="15"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</row>
    <row r="219" spans="11:23" ht="15"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</row>
    <row r="220" spans="11:23" ht="15"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</row>
    <row r="221" spans="11:23" ht="15"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</row>
    <row r="222" spans="11:23" ht="15"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</row>
    <row r="223" spans="11:23" ht="15"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</row>
    <row r="224" spans="11:23" ht="15"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</row>
    <row r="225" spans="11:23" ht="15"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</row>
    <row r="226" spans="11:23" ht="15"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</row>
    <row r="227" spans="11:23" ht="15"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</row>
    <row r="228" spans="11:23" ht="15"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</row>
    <row r="229" spans="11:23" ht="15"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</row>
    <row r="230" spans="11:23" ht="15"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</row>
    <row r="231" spans="11:23" ht="15"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</row>
    <row r="232" spans="11:23" ht="15"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</row>
    <row r="233" spans="11:23" ht="15"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</row>
    <row r="234" spans="11:23" ht="15"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</row>
    <row r="235" spans="11:23" ht="15"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</row>
    <row r="236" spans="11:23" ht="15"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</row>
    <row r="237" spans="11:23" ht="15"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</row>
    <row r="238" spans="11:23" ht="15"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</row>
    <row r="239" spans="11:23" ht="15"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</row>
    <row r="240" spans="11:23" ht="15"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</row>
    <row r="241" spans="11:23" ht="15"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</row>
    <row r="242" spans="11:23" ht="15"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</row>
    <row r="243" spans="11:23" ht="15"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</row>
    <row r="244" spans="11:23" ht="15"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</row>
    <row r="245" spans="11:23" ht="15"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</row>
    <row r="246" spans="11:23" ht="15"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</row>
    <row r="247" spans="11:23" ht="15"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</row>
    <row r="248" spans="11:23" ht="15"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</row>
    <row r="249" spans="11:23" ht="15"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</row>
    <row r="250" spans="11:23" ht="15"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</row>
    <row r="251" spans="11:23" ht="15"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</row>
    <row r="252" spans="11:23" ht="15"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</row>
    <row r="253" spans="11:23" ht="15"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</row>
    <row r="254" spans="11:23" ht="15"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</row>
    <row r="255" spans="11:23" ht="15"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</row>
    <row r="256" spans="11:23" ht="15"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</row>
    <row r="257" spans="11:23" ht="15"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</row>
    <row r="258" spans="11:23" ht="15"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</row>
    <row r="259" spans="11:23" ht="15"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</row>
    <row r="260" spans="11:23" ht="15"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</row>
    <row r="261" spans="11:23" ht="15"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</row>
    <row r="262" spans="11:23" ht="15"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</row>
    <row r="263" spans="11:23" ht="15"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</row>
    <row r="264" spans="11:23" ht="15"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</row>
    <row r="265" spans="11:23" ht="15"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</row>
    <row r="266" spans="11:23" ht="15"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</row>
    <row r="267" spans="11:23" ht="15"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</row>
    <row r="268" spans="11:23" ht="15"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</row>
    <row r="269" spans="11:23" ht="15"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</row>
    <row r="270" spans="11:23" ht="15"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</row>
    <row r="271" spans="11:23" ht="15"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</row>
    <row r="272" spans="11:23" ht="15"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</row>
    <row r="273" spans="11:23" ht="15"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</row>
    <row r="274" spans="11:23" ht="15"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</row>
    <row r="275" spans="11:23" ht="15"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</row>
    <row r="276" spans="11:23" ht="15"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</row>
    <row r="277" spans="11:23" ht="15"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</row>
    <row r="278" spans="11:23" ht="15"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</row>
    <row r="279" spans="11:23" ht="15"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</row>
    <row r="280" spans="11:23" ht="15"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</row>
    <row r="281" spans="11:23" ht="15"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</row>
    <row r="282" spans="11:23" ht="15"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</row>
    <row r="283" spans="11:23" ht="15"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</row>
    <row r="284" spans="11:23" ht="15"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</row>
    <row r="285" spans="11:23" ht="15"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</row>
    <row r="286" spans="11:23" ht="15"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</row>
    <row r="287" spans="11:23" ht="15"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</row>
    <row r="288" spans="11:23" ht="15"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</row>
    <row r="289" spans="11:23" ht="15"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</row>
    <row r="290" spans="11:23" ht="15"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</row>
    <row r="291" spans="11:23" ht="15"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</row>
    <row r="292" spans="11:23" ht="15"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</row>
    <row r="293" spans="11:23" ht="15"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</row>
    <row r="294" spans="11:23" ht="15"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</row>
    <row r="295" spans="11:23" ht="15"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</row>
    <row r="296" spans="11:23" ht="15"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</row>
    <row r="297" spans="11:23" ht="15"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</row>
    <row r="298" spans="11:23" ht="15"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</row>
    <row r="299" spans="11:23" ht="15"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</row>
    <row r="300" spans="11:23" ht="15"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</row>
    <row r="301" spans="11:23" ht="15"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</row>
    <row r="302" spans="11:23" ht="15"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</row>
    <row r="303" spans="11:23" ht="15"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</row>
    <row r="304" spans="11:23" ht="15"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</row>
    <row r="305" spans="11:23" ht="15"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</row>
    <row r="306" spans="11:23" ht="15"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</row>
    <row r="307" spans="11:23" ht="15"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</row>
    <row r="308" spans="11:23" ht="15"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</row>
    <row r="309" spans="11:23" ht="15"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</row>
    <row r="310" spans="11:23" ht="15"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</row>
  </sheetData>
  <sheetProtection/>
  <mergeCells count="12">
    <mergeCell ref="B70:C70"/>
    <mergeCell ref="A19:J19"/>
    <mergeCell ref="A27:J27"/>
    <mergeCell ref="A33:J33"/>
    <mergeCell ref="A38:J38"/>
    <mergeCell ref="A66:J66"/>
    <mergeCell ref="B1:H3"/>
    <mergeCell ref="B4:B6"/>
    <mergeCell ref="A7:J7"/>
    <mergeCell ref="C4:G5"/>
    <mergeCell ref="H4:J5"/>
    <mergeCell ref="A4:A5"/>
  </mergeCells>
  <printOptions/>
  <pageMargins left="0.7" right="0.23" top="0.31" bottom="0.42" header="0.3" footer="0.3"/>
  <pageSetup fitToHeight="0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</dc:creator>
  <cp:keywords>00000000-0000-0000-0000-000000000000</cp:keywords>
  <dc:description/>
  <cp:lastModifiedBy>Vera</cp:lastModifiedBy>
  <cp:lastPrinted>2016-04-11T07:16:26Z</cp:lastPrinted>
  <dcterms:created xsi:type="dcterms:W3CDTF">2015-04-10T08:03:48Z</dcterms:created>
  <dcterms:modified xsi:type="dcterms:W3CDTF">2016-07-12T08:15:20Z</dcterms:modified>
  <cp:category/>
  <cp:version/>
  <cp:contentType/>
  <cp:contentStatus/>
</cp:coreProperties>
</file>